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0" windowWidth="21570" windowHeight="7170" tabRatio="878" activeTab="2"/>
  </bookViews>
  <sheets>
    <sheet name="List1" sheetId="190" r:id="rId1"/>
    <sheet name="00. Opći uvjeti " sheetId="189" r:id="rId2"/>
    <sheet name="09. ELEKTRO RADOVI" sheetId="187" r:id="rId3"/>
  </sheets>
  <externalReferences>
    <externalReference r:id="rId4"/>
    <externalReference r:id="rId5"/>
  </externalReferences>
  <definedNames>
    <definedName name="_xlnm._FilterDatabase" localSheetId="1" hidden="1">'00. Opći uvjeti '!$A$3:$A$3</definedName>
    <definedName name="_xlnm._FilterDatabase" localSheetId="2" hidden="1">'09. ELEKTRO RADOVI'!$A$3:$F$3</definedName>
    <definedName name="_xlnm.Print_Titles" localSheetId="1">'00. Opći uvjeti '!$1:$3</definedName>
    <definedName name="_xlnm.Print_Titles" localSheetId="2">'09. ELEKTRO RADOVI'!$1:$3</definedName>
    <definedName name="_xlnm.Print_Area" localSheetId="1">'00. Opći uvjeti '!$A$1:$A$37</definedName>
    <definedName name="_xlnm.Print_Area" localSheetId="2">'09. ELEKTRO RADOVI'!$A$1:$F$171</definedName>
    <definedName name="POPUST">[1]FAKTORI!$B$2</definedName>
    <definedName name="REALIZACIJA_1997">'[2]Osn-Pod'!$E$5</definedName>
  </definedNames>
  <calcPr calcId="124519"/>
  <fileRecoveryPr autoRecover="0"/>
</workbook>
</file>

<file path=xl/calcChain.xml><?xml version="1.0" encoding="utf-8"?>
<calcChain xmlns="http://schemas.openxmlformats.org/spreadsheetml/2006/main">
  <c r="F47" i="187"/>
  <c r="F116" l="1"/>
  <c r="F113"/>
  <c r="F110"/>
  <c r="F107"/>
  <c r="F104"/>
  <c r="F101"/>
  <c r="F98"/>
  <c r="F95"/>
  <c r="F119"/>
  <c r="F77"/>
  <c r="F74"/>
  <c r="F71"/>
  <c r="F16" l="1"/>
  <c r="F52" l="1"/>
  <c r="F14" l="1"/>
  <c r="F42" l="1"/>
  <c r="F37"/>
  <c r="F142" l="1"/>
  <c r="F137"/>
  <c r="F122"/>
  <c r="F80"/>
  <c r="F32"/>
  <c r="F13"/>
  <c r="F12"/>
  <c r="F18" l="1"/>
  <c r="F155" s="1"/>
  <c r="F82"/>
  <c r="F159" s="1"/>
  <c r="F54"/>
  <c r="F157" s="1"/>
  <c r="F124"/>
  <c r="F161" s="1"/>
  <c r="F145"/>
  <c r="F163" s="1"/>
  <c r="F165" l="1"/>
</calcChain>
</file>

<file path=xl/sharedStrings.xml><?xml version="1.0" encoding="utf-8"?>
<sst xmlns="http://schemas.openxmlformats.org/spreadsheetml/2006/main" count="204" uniqueCount="147">
  <si>
    <t>opis stavke</t>
  </si>
  <si>
    <t>količina</t>
  </si>
  <si>
    <t>ukupno</t>
  </si>
  <si>
    <t>jed.     mj.</t>
  </si>
  <si>
    <t xml:space="preserve">jed. cijena </t>
  </si>
  <si>
    <t>OSTALI RADOVI</t>
  </si>
  <si>
    <t>stavka</t>
  </si>
  <si>
    <t>kom</t>
  </si>
  <si>
    <t>NAPOMENA:</t>
  </si>
  <si>
    <t>NAPOMENE:
A) U svemu se pridržavati
- 00. Općih uvjeta izvođenja 
B) U slučaju odstupanja opisa stavke od navedenih općih uvjeta primjenjuje se opis iz stavke.</t>
  </si>
  <si>
    <t>U jedinične cijene stavki obavezno uključiti sve nabave, transporte i ugradnje materijala, sav potrebni rad, osnovni i pomoćni materijal  a sve do potpune funkcionalne gotovosti pojedine stavke, uključivo čišćenje nakon dovršetka i u tijeku radova - ako opisom stavke nije drugačije određeno.</t>
  </si>
  <si>
    <t>m</t>
  </si>
  <si>
    <t>kompl</t>
  </si>
  <si>
    <t>KABELI I VODIČI</t>
  </si>
  <si>
    <t xml:space="preserve">Spojni i montažni materijal </t>
  </si>
  <si>
    <t>UKUPNO KABELI I VODIČI</t>
  </si>
  <si>
    <t>SVJETILJKE</t>
  </si>
  <si>
    <t>Uključena odgovarajuća rasvjetna tijela.</t>
  </si>
  <si>
    <t>UKUPNO SVJETILJKE</t>
  </si>
  <si>
    <t>PRIKLJUČNICE I PREKIDAČI</t>
  </si>
  <si>
    <t>Uzorke dostaviti investitoru na odobrenje.</t>
  </si>
  <si>
    <t>UKUPNO PRIKLJUČNICE I PREKIDAČI</t>
  </si>
  <si>
    <t>Spojni i montažni materijal</t>
  </si>
  <si>
    <t>OSTALA OPREMA I PRIBOR</t>
  </si>
  <si>
    <t>UKUPNO OSTALA OPREMA I PRIBOR</t>
  </si>
  <si>
    <t>IZJEDNAČAVANJE POTENCIJALA</t>
  </si>
  <si>
    <t>UKUPNO IZJEDNAČAVANJE POTENCIJALA</t>
  </si>
  <si>
    <t>ELEKTROTEHNIKA</t>
  </si>
  <si>
    <t>UKUPNO ELEKTROTEHNIKA</t>
  </si>
  <si>
    <t xml:space="preserve"> ili jednakovrijedno</t>
  </si>
  <si>
    <t>09. ELEKTRO  RADOVI</t>
  </si>
  <si>
    <t xml:space="preserve">NYM-J 3×1,5 mm2 </t>
  </si>
  <si>
    <t>NYM-J 3×2,5 mm2</t>
  </si>
  <si>
    <t>Uključeno polaganje u kabelske police, instalacijske cijevi ili pod žbuku te spajanje, na oba kraja,  prema odgovarajućim shemama. Kabeli  i vodiči moraju imati certifikat za upotrebu u Republici Hrvatskoj. Na kabelima moraju biti otisnute oznake tipa kabela i vodiča. 
Otvori za prolaz instalacija na granici požarnih sektora mora se zabrtviti materijalom jednake otposnosti na požar kao i granični konstrukcijaski element.</t>
  </si>
  <si>
    <t>NAPOMENE:
- TROŠKOVNIK JE IZRAĐEN NA OSNOVU GLAVNOG PROJEKTA</t>
  </si>
  <si>
    <t xml:space="preserve">Za sve radove Izvođač se treba pridržavati svih važećih zakona i pripadajućih propisa, a pogotovo: Zakona o gradnji, Zakona o zaštiti na radu, Hrvatskih normi - HRN (ili Tehničkog dopuštenja ukoliko nema propisanih normi za proizvod ili isti bitno odstupa od istih) i Tehničkih propisa. </t>
  </si>
  <si>
    <t>Cjelinu projekta čine nacrti, tehnički opis i ovaj troškovnik sa općim uvjetima. Eventualna odstupanja treba prethodno dogovoriti s nadzornim inženjerom i projektantom za svaki pojedini slučaj.</t>
  </si>
  <si>
    <t>GLAVNI PROJEKT je sastavni dio troškovnika i izvodtelj je dužan proučiti projekt prije davanja ponude.</t>
  </si>
  <si>
    <t xml:space="preserve">Za sve eventualne primjedbe/nejsnoće u pogledu troškovnika, obratiti se prije davanja ponude projektantu. </t>
  </si>
  <si>
    <t xml:space="preserve">Izvoditelj je dužan ugraditi svu opremu koja je navedena u GLAVNOM PROJEKTU i ako ona nije navedena u troškovniku. </t>
  </si>
  <si>
    <t xml:space="preserve">Cijena za svaku točku ovog troškovnika mora obuhvatiti dobavu, montažu, spajanje, po potrebi uzemljenje, te dovođenje </t>
  </si>
  <si>
    <t>u stanje potpune funkcionalnosti.</t>
  </si>
  <si>
    <t>U cijenu ukalkulirati sav potreban spojni, montažni, pridržni i ostali materijal potreban za potpunu funkcionalnost.</t>
  </si>
  <si>
    <t>U cijenu ukalkulirati sve potrebne transporte do ugradnje na objekt.</t>
  </si>
  <si>
    <t>U cijenu ukalkulirati sva pomoćna sredstva potrebna za rad (podizne platforme, dizalice …).</t>
  </si>
  <si>
    <t>Prije izrade elektro ormara i naručivanje opreme zatražiti izvedbene sheme od projektanta.</t>
  </si>
  <si>
    <t xml:space="preserve">Sve elektro ormare izraditi isključivo prema izvedbenim shemama. </t>
  </si>
  <si>
    <t>Sječenje kabela izvesti na licu mjesta nakon izmjerene stvarne dužine trase (posebno se to odnosi na kabele većih presjeka).</t>
  </si>
  <si>
    <t>Tekstove natpisnih  pločica/oznaka elektro ormara treba usaglasiti s projektantom.</t>
  </si>
  <si>
    <t>Natpisne pločice/oznake elektro ormara izvesti na plastičnoj graviranoj pločici.</t>
  </si>
  <si>
    <t>Sve kabele označiti na oba kraja.</t>
  </si>
  <si>
    <t>Prije početka izvođenja obvezno izvršiti usklađenje s ostalim izvoditeljima radova.</t>
  </si>
  <si>
    <t xml:space="preserve">Dodatni radovi smiju se izvoditi samo kad ih naloži i odobri investitor. </t>
  </si>
  <si>
    <t>Tehničke ili vizuelne nedostatke bilo koje vrste, koje primijeti investitor, treba izmijeniti bez odgode i bez naknade.</t>
  </si>
  <si>
    <t xml:space="preserve">Ateste ugrađenih materijala i uređaja, upute za korištenje kao i mjerne protokole izdane od ovlaštenih institucija treba </t>
  </si>
  <si>
    <t>priložiti prije tehničkog pregleda.</t>
  </si>
  <si>
    <t>Izvoditelj je dužan uskladiti projektnu dokumentaciju sa stvarno izvedenim stanjem, te istu s izmjenama isporučiti investitoru u 1 primjerku.</t>
  </si>
  <si>
    <t>Jamstveni rok počinje teći s danom kada investitor ili njegov punomoćnik izvrše primopredaju objekta bez nedostataka.</t>
  </si>
  <si>
    <t xml:space="preserve">Pretpostavka za primopredaju je predočenje potvrde o uspješno obavljenom tehničkom pregledu (uporabna dozvola) </t>
  </si>
  <si>
    <t>ili pregledu od ovlaštene institucije.</t>
  </si>
  <si>
    <t xml:space="preserve">Ponuđač radova mora ponuditi sve stavke iz ovog troškovnika. </t>
  </si>
  <si>
    <t>Ukoliko neke od stavki ne nudi  to u svojoj ponudi mora posebno naglasiti.</t>
  </si>
  <si>
    <t>Ukoliko za neke od stavki, u kojima je  naveden tip, predlaže alternativu mora dokazati da je alternativa jednako vrijedna.</t>
  </si>
  <si>
    <t xml:space="preserve">Cijene iz ponude ugovaratelja radova su fiksne tijekom cijelog vremena gradnje. </t>
  </si>
  <si>
    <t>Izvoditelj je prije sastavljanja ponude obvezan detaljno proučiti svu ponudbenu dokumentaciju, te opće uvjete, opise i količine radova u troškovniku.
U zasebnoj stavci svake od grupa radova potrebno je nuditi i tekstualno obrazložiti dodatne radove / materijale koji nisu predviđeni stavkama troškovnika predmetne grupe radova, a odnosi se na:
- dodatne troškove nastale kao posljedica specifičnosti nuđenih materijala, proizvoda i radova od strane izvođača
- ustanovljene razlike u količinama.
Dodatni radovi neće se prihvatiti kao valjani ukoliko nisu navedeni sa obrazloženjem Izvoditelja, a kao sastavni dio ponude.</t>
  </si>
  <si>
    <t>0. OPĆI UVJETI IZVOĐENJA</t>
  </si>
  <si>
    <t>INVESTITOR:</t>
  </si>
  <si>
    <t>GRAĐEVINA:</t>
  </si>
  <si>
    <t>MJESTO GRADNJE:</t>
  </si>
  <si>
    <t>TROŠKOVNIK</t>
  </si>
  <si>
    <t>Direktor:</t>
  </si>
  <si>
    <t>(Danjel Fridl, mag.ing.el.)</t>
  </si>
  <si>
    <t>01.01.</t>
  </si>
  <si>
    <t>01.02.</t>
  </si>
  <si>
    <t>01.02.01.</t>
  </si>
  <si>
    <t>01.01.01.</t>
  </si>
  <si>
    <t>01.03.</t>
  </si>
  <si>
    <t>01.03.01.</t>
  </si>
  <si>
    <t>01.03.02.</t>
  </si>
  <si>
    <t>01.03.03.</t>
  </si>
  <si>
    <t>01.03.04.</t>
  </si>
  <si>
    <t>01.04.</t>
  </si>
  <si>
    <t>01.04.01.</t>
  </si>
  <si>
    <t>01.04.02.</t>
  </si>
  <si>
    <t>01.04.03.</t>
  </si>
  <si>
    <t>01.04.04.</t>
  </si>
  <si>
    <t>01.05.</t>
  </si>
  <si>
    <t>01.05.01.</t>
  </si>
  <si>
    <t>01.05.02.</t>
  </si>
  <si>
    <t>01.</t>
  </si>
  <si>
    <t>U CIJENE NIJE UKLJUČEN PDV!</t>
  </si>
  <si>
    <t>Ugradna svjetiljka za čiste prostorije</t>
  </si>
  <si>
    <t>Ugradna svjetiljka za čiste prostore, LED izvorima svjetlosti od 43W,temp. bojom od 4000K, te priborom za montažu. Klasa zaštite SC1, Stupanj zaštite IP65. Dimenzija 596x596x85 mm.  5300lm</t>
  </si>
  <si>
    <t>"PXF" Tip: Roma 2 43W, 4000K, PX3715036</t>
  </si>
  <si>
    <t>Ugradna svjetiljka za  prostore, LED izvorima svjetlosti od 37W,temp. bojom od 4000K, te priborom za montažu. Klasa zaštite SC1, Stupanj zaštite IP40. Dimenzija 595x595x85 mm.  3700lm</t>
  </si>
  <si>
    <t>"Schrack" Tip: Selena op LED ECO 37W M600 3700im</t>
  </si>
  <si>
    <t>Ugradna svjetiljka za kontrolnu prostoriju</t>
  </si>
  <si>
    <t>Ugradna svjetiljka za  prostore, LED izvorima svjetlosti od 24W,temp. bojom od 4000K, te priborom za montažu. Klasa zaštite SC1, Stupanj zaštite IP40. Dimenzija 595x595x85 mm.  2600lm</t>
  </si>
  <si>
    <t>"Schrack" Tip: Selena op LED ECO 24W M600 3700im</t>
  </si>
  <si>
    <t xml:space="preserve">NYY 5×35 mm2 </t>
  </si>
  <si>
    <t>Sklopka  10 A - 250 V, ugradna</t>
  </si>
  <si>
    <t>"Legrand" Tip: Mosaic  ili jednakovrijedno</t>
  </si>
  <si>
    <t>Priključnica  16 A - 250 V, ugradna</t>
  </si>
  <si>
    <t xml:space="preserve">Ugradna priključnica jednostruka RJ45 CAT 6 </t>
  </si>
  <si>
    <t xml:space="preserve">Cijev savitljiva samogasiva siva </t>
  </si>
  <si>
    <t>"Elektrokontakt"  Tip: CSPS 25  ili jednakovrijedno</t>
  </si>
  <si>
    <t>Univerzalni nosivi okviri, 2 modul</t>
  </si>
  <si>
    <t>"Legrand" Tip: Mosaic  0 802 51  ili jednakovrijedno</t>
  </si>
  <si>
    <t>Univerzalni nosivi okviri, 3 modul</t>
  </si>
  <si>
    <t>"Legrand" Tip: Mosaic  0 802 59  ili jednakovrijedno</t>
  </si>
  <si>
    <t>Univerzalni nosivi okviri, 4 modul</t>
  </si>
  <si>
    <t>"Legrand" Tip: Mosaic  0 802 52  ili jednakovrijedno</t>
  </si>
  <si>
    <t>Univerzalni nosivi okviri, 6 modul</t>
  </si>
  <si>
    <t>"Legrand" Tip: Mosaic  0 802 53  ili jednakovrijedno</t>
  </si>
  <si>
    <t>Podžbukna kutija, plastična, 2 modula</t>
  </si>
  <si>
    <t>"Legrand" Tip: Mosaic Batibox 0 801 41  ili jednakovrijedno</t>
  </si>
  <si>
    <t>Podžbukna kutija, plastična, 3 modula</t>
  </si>
  <si>
    <t>"Legrand" Tip: Mosaic Batibox 0 801 49  ili jednakovrijedno</t>
  </si>
  <si>
    <t>Razvodna kutija, plastična, podžbukna</t>
  </si>
  <si>
    <t>promjera 60 mm</t>
  </si>
  <si>
    <t>promjera 80 mm</t>
  </si>
  <si>
    <t>Nadgradna sigurnosna svjetiljka</t>
  </si>
  <si>
    <t>Nadgradna sigurnosna svjetiljka za antipanično osvjetljenje, sa ugrađenim fluorescentnim izvorima svjetlosti 7W. Svjetiljka je sa integriranom baterijom u trajanju 3 h, napajanje 220/240V AC. Stupanj zaštite IP65. U trajnom spoju.</t>
  </si>
  <si>
    <t>"Schrack" Tip: Escape LED</t>
  </si>
  <si>
    <t>01.04.05.</t>
  </si>
  <si>
    <t>01.01.02.</t>
  </si>
  <si>
    <t>01.01.03.</t>
  </si>
  <si>
    <t>01.01.04.</t>
  </si>
  <si>
    <t>01.02.02.</t>
  </si>
  <si>
    <t>01.02.03.</t>
  </si>
  <si>
    <t>01.02.04.</t>
  </si>
  <si>
    <t>01.02.05.</t>
  </si>
  <si>
    <t>01.04.06.</t>
  </si>
  <si>
    <t>01.04.07.</t>
  </si>
  <si>
    <t>01.04.08.</t>
  </si>
  <si>
    <t>01.04.09.</t>
  </si>
  <si>
    <t>01.04.10.</t>
  </si>
  <si>
    <t>J. Hutlera 4</t>
  </si>
  <si>
    <t>3100 Osijek</t>
  </si>
  <si>
    <t>KBC OSIJEK</t>
  </si>
  <si>
    <t>Odjel urologije - FAZA 1</t>
  </si>
  <si>
    <t>Osijek</t>
  </si>
  <si>
    <t>U Našicama, studeni 2017. god.</t>
  </si>
  <si>
    <t>Dobava, montaža i spajanje kutija 100x100</t>
  </si>
  <si>
    <t>za spajanje antistatik poda na sustav izjednačenja potencijala</t>
  </si>
  <si>
    <t>prema specifikaciji dobavljača antistatik poda</t>
  </si>
  <si>
    <t>u operacijskoj sali</t>
  </si>
</sst>
</file>

<file path=xl/styles.xml><?xml version="1.0" encoding="utf-8"?>
<styleSheet xmlns="http://schemas.openxmlformats.org/spreadsheetml/2006/main">
  <numFmts count="3">
    <numFmt numFmtId="43" formatCode="_-* #,##0.00\ _k_n_-;\-* #,##0.00\ _k_n_-;_-* &quot;-&quot;??\ _k_n_-;_-@_-"/>
    <numFmt numFmtId="164" formatCode="0.0"/>
    <numFmt numFmtId="165" formatCode="#,##0.00\ &quot;kn&quot;"/>
  </numFmts>
  <fonts count="37">
    <font>
      <sz val="9"/>
      <name val="PF Din Text Cond Pro Light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9"/>
      <name val="PF Din Text Cond Pro Light"/>
      <charset val="238"/>
    </font>
    <font>
      <sz val="9"/>
      <name val="PF Din Text Cond Pro Medium"/>
      <charset val="238"/>
    </font>
    <font>
      <b/>
      <sz val="9"/>
      <name val="PF Din Text Cond Pro Light"/>
      <charset val="238"/>
    </font>
    <font>
      <sz val="8.5"/>
      <name val="Tahoma"/>
      <family val="2"/>
      <charset val="238"/>
    </font>
    <font>
      <sz val="10"/>
      <name val="Tahoma"/>
      <family val="2"/>
      <charset val="238"/>
    </font>
    <font>
      <sz val="9"/>
      <name val="Tahoma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sz val="11"/>
      <name val="Arial"/>
      <family val="2"/>
    </font>
    <font>
      <sz val="12"/>
      <name val="Tms Rmn"/>
    </font>
    <font>
      <sz val="10"/>
      <color theme="1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22"/>
      <name val="Arial"/>
      <family val="2"/>
      <charset val="238"/>
    </font>
    <font>
      <u/>
      <sz val="9"/>
      <name val="PF Din Text Cond Pro Light"/>
      <charset val="238"/>
    </font>
    <font>
      <u/>
      <sz val="12"/>
      <name val="Arial"/>
      <family val="2"/>
      <charset val="238"/>
    </font>
    <font>
      <u/>
      <sz val="9"/>
      <name val="Arial"/>
      <family val="2"/>
      <charset val="238"/>
    </font>
    <font>
      <sz val="10"/>
      <name val="PF Din Text Cond Pro Medium"/>
      <charset val="238"/>
    </font>
    <font>
      <sz val="9"/>
      <name val="PF Din Text Cond Pro Medium"/>
      <charset val="238"/>
    </font>
    <font>
      <sz val="9"/>
      <name val="PF Din Text Cond Pro Light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Tahoma"/>
      <family val="2"/>
      <charset val="238"/>
    </font>
    <font>
      <b/>
      <sz val="11"/>
      <name val="Arial"/>
      <family val="2"/>
      <charset val="238"/>
    </font>
    <font>
      <b/>
      <sz val="10"/>
      <name val="Arial Narrow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9"/>
      <name val="Tahoma"/>
      <family val="2"/>
      <charset val="238"/>
    </font>
    <font>
      <b/>
      <sz val="9"/>
      <name val="PF Din Text Cond Pro Light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44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2">
    <xf numFmtId="0" fontId="0" fillId="0" borderId="0">
      <alignment vertical="top" wrapText="1"/>
    </xf>
    <xf numFmtId="43" fontId="6" fillId="0" borderId="0" applyFont="0" applyFill="0" applyBorder="0" applyAlignment="0" applyProtection="0"/>
    <xf numFmtId="0" fontId="4" fillId="0" borderId="0"/>
    <xf numFmtId="0" fontId="4" fillId="0" borderId="0"/>
    <xf numFmtId="0" fontId="10" fillId="0" borderId="0">
      <alignment horizontal="justify" vertical="top" wrapText="1"/>
    </xf>
    <xf numFmtId="9" fontId="6" fillId="0" borderId="0" applyFont="0" applyFill="0" applyBorder="0" applyAlignment="0" applyProtection="0"/>
    <xf numFmtId="0" fontId="5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>
      <alignment vertical="top" wrapText="1"/>
    </xf>
    <xf numFmtId="0" fontId="12" fillId="0" borderId="0">
      <alignment vertical="top" wrapText="1"/>
    </xf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4" fillId="0" borderId="0"/>
    <xf numFmtId="165" fontId="4" fillId="0" borderId="0" applyFont="0" applyFill="0" applyBorder="0" applyAlignment="0" applyProtection="0"/>
    <xf numFmtId="0" fontId="15" fillId="0" borderId="0"/>
    <xf numFmtId="0" fontId="16" fillId="0" borderId="0"/>
    <xf numFmtId="0" fontId="14" fillId="0" borderId="0"/>
    <xf numFmtId="0" fontId="2" fillId="0" borderId="0"/>
    <xf numFmtId="0" fontId="4" fillId="0" borderId="0" applyProtection="0"/>
    <xf numFmtId="165" fontId="16" fillId="0" borderId="0"/>
    <xf numFmtId="0" fontId="4" fillId="0" borderId="0" applyProtection="0"/>
    <xf numFmtId="0" fontId="4" fillId="0" borderId="0" applyProtection="0"/>
    <xf numFmtId="0" fontId="4" fillId="0" borderId="0" applyProtection="0"/>
    <xf numFmtId="0" fontId="17" fillId="0" borderId="0"/>
    <xf numFmtId="0" fontId="4" fillId="0" borderId="0" applyProtection="0"/>
    <xf numFmtId="0" fontId="15" fillId="0" borderId="0">
      <alignment horizontal="left" vertical="top" wrapText="1"/>
    </xf>
    <xf numFmtId="0" fontId="1" fillId="0" borderId="0"/>
  </cellStyleXfs>
  <cellXfs count="121">
    <xf numFmtId="0" fontId="0" fillId="0" borderId="0" xfId="0">
      <alignment vertical="top" wrapText="1"/>
    </xf>
    <xf numFmtId="0" fontId="7" fillId="0" borderId="0" xfId="15" applyFont="1"/>
    <xf numFmtId="0" fontId="7" fillId="0" borderId="0" xfId="15" applyFont="1" applyAlignment="1">
      <alignment vertical="center"/>
    </xf>
    <xf numFmtId="0" fontId="7" fillId="0" borderId="0" xfId="15" applyFont="1" applyAlignment="1">
      <alignment horizontal="justify" vertical="top"/>
    </xf>
    <xf numFmtId="0" fontId="9" fillId="0" borderId="0" xfId="15" applyFont="1" applyAlignment="1">
      <alignment horizontal="justify" vertical="top"/>
    </xf>
    <xf numFmtId="0" fontId="7" fillId="0" borderId="0" xfId="2" applyFont="1" applyFill="1" applyAlignment="1">
      <alignment horizontal="justify" vertical="top" wrapText="1"/>
    </xf>
    <xf numFmtId="0" fontId="7" fillId="0" borderId="0" xfId="2" applyFont="1"/>
    <xf numFmtId="0" fontId="7" fillId="6" borderId="0" xfId="2" applyFont="1" applyFill="1"/>
    <xf numFmtId="0" fontId="7" fillId="0" borderId="0" xfId="2" applyFont="1" applyFill="1" applyAlignment="1">
      <alignment horizontal="justify" vertical="top"/>
    </xf>
    <xf numFmtId="0" fontId="7" fillId="0" borderId="0" xfId="2" applyFont="1" applyAlignment="1">
      <alignment horizontal="justify" vertical="top"/>
    </xf>
    <xf numFmtId="0" fontId="7" fillId="0" borderId="0" xfId="2" applyFont="1" applyAlignment="1">
      <alignment horizontal="justify" vertical="top" wrapText="1"/>
    </xf>
    <xf numFmtId="0" fontId="8" fillId="0" borderId="0" xfId="2" applyFont="1" applyFill="1" applyAlignment="1">
      <alignment horizontal="justify" vertical="top"/>
    </xf>
    <xf numFmtId="0" fontId="8" fillId="0" borderId="0" xfId="2" applyFont="1"/>
    <xf numFmtId="0" fontId="9" fillId="3" borderId="2" xfId="15" applyFont="1" applyFill="1" applyBorder="1" applyAlignment="1">
      <alignment horizontal="justify" vertical="top"/>
    </xf>
    <xf numFmtId="0" fontId="8" fillId="5" borderId="2" xfId="15" applyFont="1" applyFill="1" applyBorder="1" applyAlignment="1">
      <alignment horizontal="center" vertical="top"/>
    </xf>
    <xf numFmtId="0" fontId="19" fillId="0" borderId="0" xfId="0" applyFont="1">
      <alignment vertical="top" wrapText="1"/>
    </xf>
    <xf numFmtId="0" fontId="20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22" fillId="0" borderId="5" xfId="0" applyFont="1" applyBorder="1">
      <alignment vertical="top" wrapText="1"/>
    </xf>
    <xf numFmtId="0" fontId="23" fillId="0" borderId="5" xfId="0" applyFont="1" applyBorder="1">
      <alignment vertical="top" wrapText="1"/>
    </xf>
    <xf numFmtId="0" fontId="24" fillId="0" borderId="5" xfId="0" applyFont="1" applyBorder="1">
      <alignment vertical="top" wrapText="1"/>
    </xf>
    <xf numFmtId="0" fontId="26" fillId="0" borderId="0" xfId="0" applyFont="1" applyFill="1" applyAlignment="1" applyProtection="1">
      <alignment vertical="top"/>
    </xf>
    <xf numFmtId="49" fontId="26" fillId="3" borderId="2" xfId="0" applyNumberFormat="1" applyFont="1" applyFill="1" applyBorder="1" applyAlignment="1" applyProtection="1">
      <alignment horizontal="center" vertical="center"/>
    </xf>
    <xf numFmtId="0" fontId="26" fillId="3" borderId="2" xfId="0" applyFont="1" applyFill="1" applyBorder="1" applyAlignment="1" applyProtection="1">
      <alignment horizontal="center" vertical="center" wrapText="1"/>
    </xf>
    <xf numFmtId="4" fontId="26" fillId="3" borderId="2" xfId="0" applyNumberFormat="1" applyFont="1" applyFill="1" applyBorder="1" applyAlignment="1" applyProtection="1">
      <alignment horizontal="center" vertical="center"/>
    </xf>
    <xf numFmtId="4" fontId="26" fillId="3" borderId="2" xfId="0" applyNumberFormat="1" applyFont="1" applyFill="1" applyBorder="1" applyAlignment="1" applyProtection="1">
      <alignment horizontal="center" vertical="center" wrapText="1"/>
    </xf>
    <xf numFmtId="0" fontId="26" fillId="3" borderId="0" xfId="0" applyFont="1" applyFill="1" applyAlignment="1" applyProtection="1">
      <alignment horizontal="center" vertical="center"/>
    </xf>
    <xf numFmtId="49" fontId="27" fillId="0" borderId="0" xfId="0" applyNumberFormat="1" applyFont="1" applyAlignment="1" applyProtection="1">
      <alignment vertical="top" wrapText="1"/>
    </xf>
    <xf numFmtId="0" fontId="27" fillId="0" borderId="0" xfId="0" applyFont="1" applyFill="1" applyAlignment="1" applyProtection="1">
      <alignment horizontal="justify" vertical="top" wrapText="1"/>
    </xf>
    <xf numFmtId="0" fontId="28" fillId="0" borderId="0" xfId="0" applyFont="1" applyAlignment="1" applyProtection="1">
      <alignment horizontal="center" vertical="top"/>
    </xf>
    <xf numFmtId="4" fontId="28" fillId="0" borderId="0" xfId="0" applyNumberFormat="1" applyFont="1" applyAlignment="1" applyProtection="1">
      <alignment horizontal="right" vertical="top"/>
    </xf>
    <xf numFmtId="0" fontId="29" fillId="0" borderId="0" xfId="0" applyFont="1" applyAlignment="1" applyProtection="1">
      <alignment vertical="top"/>
    </xf>
    <xf numFmtId="0" fontId="26" fillId="2" borderId="1" xfId="0" applyFont="1" applyFill="1" applyBorder="1" applyAlignment="1" applyProtection="1">
      <alignment horizontal="justify" vertical="top" wrapText="1"/>
    </xf>
    <xf numFmtId="0" fontId="26" fillId="2" borderId="1" xfId="0" applyFont="1" applyFill="1" applyBorder="1" applyAlignment="1" applyProtection="1">
      <alignment horizontal="center" vertical="top"/>
    </xf>
    <xf numFmtId="4" fontId="26" fillId="2" borderId="1" xfId="0" applyNumberFormat="1" applyFont="1" applyFill="1" applyBorder="1" applyAlignment="1" applyProtection="1">
      <alignment vertical="top"/>
    </xf>
    <xf numFmtId="4" fontId="26" fillId="2" borderId="1" xfId="0" applyNumberFormat="1" applyFont="1" applyFill="1" applyBorder="1" applyAlignment="1" applyProtection="1">
      <alignment vertical="top"/>
      <protection locked="0"/>
    </xf>
    <xf numFmtId="0" fontId="26" fillId="2" borderId="0" xfId="0" applyFont="1" applyFill="1" applyAlignment="1" applyProtection="1">
      <alignment vertical="top"/>
    </xf>
    <xf numFmtId="0" fontId="26" fillId="0" borderId="0" xfId="0" applyFont="1" applyFill="1" applyAlignment="1" applyProtection="1">
      <alignment horizontal="justify" vertical="top" wrapText="1"/>
    </xf>
    <xf numFmtId="0" fontId="30" fillId="0" borderId="0" xfId="12" applyFont="1" applyFill="1" applyProtection="1">
      <alignment vertical="top" wrapText="1"/>
    </xf>
    <xf numFmtId="49" fontId="26" fillId="0" borderId="0" xfId="0" applyNumberFormat="1" applyFont="1" applyFill="1" applyAlignment="1" applyProtection="1">
      <alignment vertical="top"/>
    </xf>
    <xf numFmtId="0" fontId="26" fillId="0" borderId="0" xfId="0" applyFont="1" applyFill="1" applyAlignment="1" applyProtection="1">
      <alignment horizontal="center" vertical="top"/>
    </xf>
    <xf numFmtId="4" fontId="26" fillId="0" borderId="0" xfId="0" applyNumberFormat="1" applyFont="1" applyFill="1" applyAlignment="1" applyProtection="1">
      <alignment horizontal="right" vertical="top"/>
    </xf>
    <xf numFmtId="4" fontId="26" fillId="0" borderId="0" xfId="0" applyNumberFormat="1" applyFont="1" applyFill="1" applyAlignment="1" applyProtection="1">
      <alignment horizontal="right" vertical="top"/>
      <protection locked="0"/>
    </xf>
    <xf numFmtId="0" fontId="27" fillId="0" borderId="0" xfId="0" applyFont="1" applyAlignment="1" applyProtection="1">
      <alignment vertical="top"/>
    </xf>
    <xf numFmtId="0" fontId="26" fillId="3" borderId="1" xfId="0" applyFont="1" applyFill="1" applyBorder="1" applyAlignment="1" applyProtection="1">
      <alignment horizontal="justify" vertical="top" wrapText="1"/>
    </xf>
    <xf numFmtId="0" fontId="26" fillId="3" borderId="1" xfId="0" applyFont="1" applyFill="1" applyBorder="1" applyAlignment="1" applyProtection="1">
      <alignment horizontal="center" vertical="top"/>
    </xf>
    <xf numFmtId="4" fontId="26" fillId="3" borderId="1" xfId="0" applyNumberFormat="1" applyFont="1" applyFill="1" applyBorder="1" applyAlignment="1" applyProtection="1">
      <alignment vertical="top"/>
    </xf>
    <xf numFmtId="4" fontId="26" fillId="3" borderId="1" xfId="0" applyNumberFormat="1" applyFont="1" applyFill="1" applyBorder="1" applyAlignment="1" applyProtection="1">
      <alignment vertical="top"/>
      <protection locked="0"/>
    </xf>
    <xf numFmtId="49" fontId="27" fillId="0" borderId="0" xfId="9" applyNumberFormat="1" applyFont="1" applyFill="1" applyBorder="1" applyAlignment="1" applyProtection="1">
      <alignment vertical="top"/>
    </xf>
    <xf numFmtId="0" fontId="27" fillId="0" borderId="0" xfId="9" applyNumberFormat="1" applyFont="1" applyFill="1" applyBorder="1" applyAlignment="1" applyProtection="1">
      <alignment horizontal="justify" vertical="top" wrapText="1"/>
    </xf>
    <xf numFmtId="49" fontId="27" fillId="0" borderId="0" xfId="9" applyNumberFormat="1" applyFont="1" applyFill="1" applyBorder="1" applyAlignment="1" applyProtection="1">
      <alignment horizontal="center"/>
    </xf>
    <xf numFmtId="0" fontId="27" fillId="0" borderId="0" xfId="9" applyNumberFormat="1" applyFont="1" applyFill="1" applyBorder="1" applyProtection="1"/>
    <xf numFmtId="4" fontId="27" fillId="0" borderId="0" xfId="10" applyNumberFormat="1" applyFont="1" applyFill="1" applyBorder="1" applyProtection="1"/>
    <xf numFmtId="4" fontId="27" fillId="0" borderId="0" xfId="0" applyNumberFormat="1" applyFont="1" applyAlignment="1"/>
    <xf numFmtId="0" fontId="32" fillId="0" borderId="0" xfId="0" applyNumberFormat="1" applyFont="1" applyFill="1" applyAlignment="1" applyProtection="1">
      <alignment horizontal="left" vertical="top" wrapText="1"/>
    </xf>
    <xf numFmtId="49" fontId="33" fillId="0" borderId="0" xfId="0" applyNumberFormat="1" applyFont="1" applyFill="1" applyAlignment="1" applyProtection="1">
      <alignment horizontal="right" vertical="top"/>
    </xf>
    <xf numFmtId="49" fontId="34" fillId="0" borderId="0" xfId="0" applyNumberFormat="1" applyFont="1" applyFill="1" applyAlignment="1" applyProtection="1">
      <alignment horizontal="center"/>
    </xf>
    <xf numFmtId="4" fontId="34" fillId="0" borderId="0" xfId="0" applyNumberFormat="1" applyFont="1" applyFill="1" applyAlignment="1" applyProtection="1">
      <alignment horizontal="right"/>
    </xf>
    <xf numFmtId="4" fontId="34" fillId="0" borderId="0" xfId="0" applyNumberFormat="1" applyFont="1" applyFill="1" applyAlignment="1" applyProtection="1">
      <alignment horizontal="right"/>
      <protection locked="0"/>
    </xf>
    <xf numFmtId="0" fontId="35" fillId="0" borderId="0" xfId="12" applyFont="1" applyFill="1" applyBorder="1" applyAlignment="1" applyProtection="1">
      <alignment horizontal="center" vertical="top"/>
    </xf>
    <xf numFmtId="0" fontId="35" fillId="0" borderId="0" xfId="12" applyFont="1" applyFill="1" applyAlignment="1" applyProtection="1">
      <alignment horizontal="justify" vertical="top" wrapText="1"/>
    </xf>
    <xf numFmtId="0" fontId="35" fillId="0" borderId="0" xfId="12" applyFont="1" applyFill="1" applyProtection="1">
      <alignment vertical="top" wrapText="1"/>
    </xf>
    <xf numFmtId="164" fontId="35" fillId="0" borderId="0" xfId="12" applyNumberFormat="1" applyFont="1" applyFill="1" applyAlignment="1" applyProtection="1"/>
    <xf numFmtId="4" fontId="35" fillId="0" borderId="0" xfId="12" applyNumberFormat="1" applyFont="1" applyFill="1" applyAlignment="1" applyProtection="1">
      <alignment horizontal="right"/>
      <protection locked="0"/>
    </xf>
    <xf numFmtId="4" fontId="35" fillId="0" borderId="0" xfId="12" applyNumberFormat="1" applyFont="1" applyFill="1" applyAlignment="1" applyProtection="1">
      <alignment horizontal="right"/>
    </xf>
    <xf numFmtId="0" fontId="34" fillId="0" borderId="0" xfId="0" applyFont="1" applyAlignment="1" applyProtection="1">
      <alignment vertical="top"/>
    </xf>
    <xf numFmtId="0" fontId="34" fillId="0" borderId="0" xfId="0" applyFont="1" applyAlignment="1" applyProtection="1">
      <alignment horizontal="center" vertical="top"/>
    </xf>
    <xf numFmtId="49" fontId="35" fillId="0" borderId="0" xfId="12" applyNumberFormat="1" applyFont="1" applyAlignment="1" applyProtection="1">
      <alignment wrapText="1"/>
    </xf>
    <xf numFmtId="49" fontId="35" fillId="0" borderId="0" xfId="12" applyNumberFormat="1" applyFont="1" applyFill="1" applyBorder="1" applyAlignment="1" applyProtection="1">
      <alignment horizontal="right" vertical="top" wrapText="1"/>
    </xf>
    <xf numFmtId="0" fontId="26" fillId="0" borderId="0" xfId="0" applyFont="1" applyFill="1" applyAlignment="1" applyProtection="1">
      <alignment horizontal="justify" vertical="top"/>
    </xf>
    <xf numFmtId="49" fontId="31" fillId="0" borderId="0" xfId="0" applyNumberFormat="1" applyFont="1" applyFill="1" applyAlignment="1" applyProtection="1">
      <alignment horizontal="right" vertical="top"/>
    </xf>
    <xf numFmtId="4" fontId="34" fillId="0" borderId="0" xfId="0" applyNumberFormat="1" applyFont="1" applyFill="1" applyAlignment="1" applyProtection="1">
      <protection locked="0"/>
    </xf>
    <xf numFmtId="0" fontId="34" fillId="0" borderId="0" xfId="15" applyFont="1" applyFill="1" applyBorder="1" applyAlignment="1">
      <alignment horizontal="justify" vertical="top" wrapText="1"/>
    </xf>
    <xf numFmtId="49" fontId="29" fillId="0" borderId="0" xfId="2" applyNumberFormat="1" applyFont="1" applyFill="1" applyBorder="1" applyAlignment="1" applyProtection="1">
      <alignment vertical="top"/>
    </xf>
    <xf numFmtId="0" fontId="29" fillId="0" borderId="0" xfId="2" applyFont="1" applyFill="1" applyBorder="1" applyAlignment="1" applyProtection="1">
      <alignment horizontal="justify" vertical="top" wrapText="1"/>
    </xf>
    <xf numFmtId="0" fontId="29" fillId="0" borderId="0" xfId="2" applyFont="1" applyFill="1" applyBorder="1" applyAlignment="1" applyProtection="1">
      <alignment horizontal="center" vertical="top"/>
    </xf>
    <xf numFmtId="4" fontId="29" fillId="0" borderId="0" xfId="2" applyNumberFormat="1" applyFont="1" applyFill="1" applyBorder="1" applyAlignment="1" applyProtection="1">
      <alignment vertical="top"/>
    </xf>
    <xf numFmtId="4" fontId="29" fillId="0" borderId="0" xfId="2" applyNumberFormat="1" applyFont="1" applyFill="1" applyBorder="1" applyAlignment="1" applyProtection="1">
      <alignment vertical="top"/>
      <protection locked="0"/>
    </xf>
    <xf numFmtId="49" fontId="26" fillId="4" borderId="1" xfId="0" applyNumberFormat="1" applyFont="1" applyFill="1" applyBorder="1" applyAlignment="1" applyProtection="1">
      <alignment vertical="top"/>
    </xf>
    <xf numFmtId="0" fontId="26" fillId="4" borderId="1" xfId="0" applyFont="1" applyFill="1" applyBorder="1" applyAlignment="1" applyProtection="1">
      <alignment horizontal="justify" vertical="top" wrapText="1"/>
    </xf>
    <xf numFmtId="0" fontId="26" fillId="4" borderId="1" xfId="0" applyFont="1" applyFill="1" applyBorder="1" applyAlignment="1" applyProtection="1">
      <alignment horizontal="center" vertical="top"/>
    </xf>
    <xf numFmtId="4" fontId="26" fillId="4" borderId="1" xfId="0" applyNumberFormat="1" applyFont="1" applyFill="1" applyBorder="1" applyAlignment="1" applyProtection="1">
      <alignment vertical="top"/>
    </xf>
    <xf numFmtId="4" fontId="26" fillId="4" borderId="1" xfId="0" applyNumberFormat="1" applyFont="1" applyFill="1" applyBorder="1" applyAlignment="1" applyProtection="1">
      <alignment vertical="top"/>
      <protection locked="0"/>
    </xf>
    <xf numFmtId="49" fontId="26" fillId="0" borderId="1" xfId="0" applyNumberFormat="1" applyFont="1" applyFill="1" applyBorder="1" applyAlignment="1" applyProtection="1">
      <alignment vertical="top"/>
    </xf>
    <xf numFmtId="0" fontId="26" fillId="0" borderId="1" xfId="0" applyFont="1" applyFill="1" applyBorder="1" applyAlignment="1" applyProtection="1">
      <alignment horizontal="justify" vertical="top" wrapText="1"/>
    </xf>
    <xf numFmtId="0" fontId="26" fillId="0" borderId="1" xfId="0" applyFont="1" applyFill="1" applyBorder="1" applyAlignment="1" applyProtection="1">
      <alignment horizontal="center" vertical="top"/>
    </xf>
    <xf numFmtId="4" fontId="26" fillId="0" borderId="1" xfId="0" applyNumberFormat="1" applyFont="1" applyFill="1" applyBorder="1" applyAlignment="1" applyProtection="1">
      <alignment vertical="top"/>
    </xf>
    <xf numFmtId="4" fontId="26" fillId="0" borderId="1" xfId="0" applyNumberFormat="1" applyFont="1" applyFill="1" applyBorder="1" applyAlignment="1" applyProtection="1">
      <alignment vertical="top"/>
      <protection locked="0"/>
    </xf>
    <xf numFmtId="0" fontId="26" fillId="4" borderId="0" xfId="0" applyFont="1" applyFill="1" applyAlignment="1" applyProtection="1">
      <alignment vertical="top"/>
    </xf>
    <xf numFmtId="0" fontId="29" fillId="0" borderId="0" xfId="2" applyFont="1" applyAlignment="1" applyProtection="1">
      <alignment vertical="top"/>
    </xf>
    <xf numFmtId="0" fontId="29" fillId="0" borderId="0" xfId="2" applyFont="1" applyFill="1" applyAlignment="1" applyProtection="1">
      <alignment vertical="top"/>
    </xf>
    <xf numFmtId="0" fontId="27" fillId="0" borderId="0" xfId="0" applyFont="1" applyFill="1" applyAlignment="1" applyProtection="1">
      <alignment vertical="top"/>
    </xf>
    <xf numFmtId="49" fontId="28" fillId="0" borderId="0" xfId="2" applyNumberFormat="1" applyFont="1" applyFill="1" applyBorder="1" applyAlignment="1" applyProtection="1">
      <alignment vertical="top"/>
    </xf>
    <xf numFmtId="0" fontId="28" fillId="0" borderId="0" xfId="2" applyFont="1" applyFill="1" applyBorder="1" applyAlignment="1" applyProtection="1">
      <alignment horizontal="justify" vertical="top" wrapText="1"/>
    </xf>
    <xf numFmtId="0" fontId="28" fillId="0" borderId="0" xfId="2" applyFont="1" applyFill="1" applyBorder="1" applyAlignment="1" applyProtection="1">
      <alignment horizontal="center" vertical="top"/>
    </xf>
    <xf numFmtId="4" fontId="28" fillId="0" borderId="0" xfId="2" applyNumberFormat="1" applyFont="1" applyFill="1" applyBorder="1" applyAlignment="1" applyProtection="1">
      <alignment horizontal="right" vertical="top"/>
    </xf>
    <xf numFmtId="49" fontId="36" fillId="0" borderId="0" xfId="0" applyNumberFormat="1" applyFont="1" applyFill="1" applyAlignment="1" applyProtection="1">
      <alignment vertical="top"/>
    </xf>
    <xf numFmtId="0" fontId="36" fillId="0" borderId="0" xfId="0" applyFont="1" applyFill="1" applyAlignment="1" applyProtection="1">
      <alignment horizontal="center" vertical="top"/>
    </xf>
    <xf numFmtId="4" fontId="36" fillId="0" borderId="0" xfId="0" applyNumberFormat="1" applyFont="1" applyFill="1" applyAlignment="1" applyProtection="1">
      <alignment horizontal="right" vertical="top"/>
    </xf>
    <xf numFmtId="0" fontId="8" fillId="0" borderId="0" xfId="0" applyFont="1" applyFill="1" applyAlignment="1" applyProtection="1">
      <alignment horizontal="justify" vertical="top" wrapText="1"/>
    </xf>
    <xf numFmtId="0" fontId="8" fillId="0" borderId="0" xfId="0" applyFont="1" applyFill="1" applyAlignment="1" applyProtection="1">
      <alignment horizontal="center" vertical="top"/>
    </xf>
    <xf numFmtId="4" fontId="8" fillId="0" borderId="0" xfId="0" applyNumberFormat="1" applyFont="1" applyFill="1" applyAlignment="1" applyProtection="1">
      <alignment horizontal="right" vertical="top"/>
    </xf>
    <xf numFmtId="4" fontId="8" fillId="0" borderId="0" xfId="0" applyNumberFormat="1" applyFon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justify" vertical="top" wrapText="1"/>
    </xf>
    <xf numFmtId="49" fontId="8" fillId="0" borderId="0" xfId="0" applyNumberFormat="1" applyFont="1" applyFill="1" applyAlignment="1" applyProtection="1">
      <alignment vertical="top"/>
    </xf>
    <xf numFmtId="49" fontId="8" fillId="2" borderId="1" xfId="0" applyNumberFormat="1" applyFont="1" applyFill="1" applyBorder="1" applyAlignment="1" applyProtection="1">
      <alignment vertical="top"/>
    </xf>
    <xf numFmtId="0" fontId="8" fillId="2" borderId="1" xfId="0" applyFont="1" applyFill="1" applyBorder="1" applyAlignment="1" applyProtection="1">
      <alignment horizontal="justify" vertical="top" wrapText="1"/>
    </xf>
    <xf numFmtId="49" fontId="8" fillId="3" borderId="1" xfId="0" applyNumberFormat="1" applyFont="1" applyFill="1" applyBorder="1" applyAlignment="1" applyProtection="1">
      <alignment vertical="top"/>
    </xf>
    <xf numFmtId="49" fontId="8" fillId="0" borderId="1" xfId="0" applyNumberFormat="1" applyFont="1" applyFill="1" applyBorder="1" applyAlignment="1" applyProtection="1">
      <alignment vertical="top"/>
    </xf>
    <xf numFmtId="0" fontId="8" fillId="0" borderId="1" xfId="0" applyFont="1" applyFill="1" applyBorder="1" applyAlignment="1" applyProtection="1">
      <alignment horizontal="justify" vertical="top" wrapText="1"/>
    </xf>
    <xf numFmtId="0" fontId="18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13" fillId="0" borderId="0" xfId="0" applyFont="1" applyBorder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26" fillId="0" borderId="0" xfId="0" applyFont="1" applyFill="1" applyAlignment="1" applyProtection="1">
      <alignment horizontal="justify" vertical="top" wrapText="1"/>
    </xf>
    <xf numFmtId="49" fontId="25" fillId="5" borderId="3" xfId="0" applyNumberFormat="1" applyFont="1" applyFill="1" applyBorder="1" applyAlignment="1" applyProtection="1">
      <alignment horizontal="center" vertical="top"/>
    </xf>
    <xf numFmtId="49" fontId="25" fillId="5" borderId="1" xfId="0" applyNumberFormat="1" applyFont="1" applyFill="1" applyBorder="1" applyAlignment="1" applyProtection="1">
      <alignment horizontal="center" vertical="top"/>
    </xf>
    <xf numFmtId="49" fontId="25" fillId="5" borderId="4" xfId="0" applyNumberFormat="1" applyFont="1" applyFill="1" applyBorder="1" applyAlignment="1" applyProtection="1">
      <alignment horizontal="center" vertical="top"/>
    </xf>
    <xf numFmtId="0" fontId="26" fillId="0" borderId="0" xfId="0" applyFont="1" applyFill="1" applyAlignment="1" applyProtection="1">
      <alignment horizontal="justify" vertical="top"/>
    </xf>
  </cellXfs>
  <cellStyles count="32">
    <cellStyle name="Comma 2" xfId="1"/>
    <cellStyle name="Comma 2 2" xfId="7"/>
    <cellStyle name="Comma 3" xfId="13"/>
    <cellStyle name="Currency 2" xfId="18"/>
    <cellStyle name="Navadno_montažna fasada" xfId="19"/>
    <cellStyle name="Normal 2" xfId="2"/>
    <cellStyle name="Normal 2 2" xfId="3"/>
    <cellStyle name="Normal 2 2 2" xfId="20"/>
    <cellStyle name="Normal 2 3" xfId="11"/>
    <cellStyle name="Normal 3" xfId="9"/>
    <cellStyle name="Normal 4" xfId="12"/>
    <cellStyle name="Normal 5" xfId="16"/>
    <cellStyle name="Normal 5 2" xfId="21"/>
    <cellStyle name="Normal 6" xfId="4"/>
    <cellStyle name="Normal 62" xfId="10"/>
    <cellStyle name="Normal_TROSKOVNIK-revizija2" xfId="17"/>
    <cellStyle name="Normalno 2" xfId="15"/>
    <cellStyle name="Normalno 3" xfId="14"/>
    <cellStyle name="Normalno 3 2" xfId="22"/>
    <cellStyle name="Normalno 3 3" xfId="31"/>
    <cellStyle name="Obično" xfId="0" builtinId="0" customBuiltin="1"/>
    <cellStyle name="Obično 17" xfId="23"/>
    <cellStyle name="Obično 2" xfId="24"/>
    <cellStyle name="Obično 28" xfId="25"/>
    <cellStyle name="Obično 32" xfId="26"/>
    <cellStyle name="Obično 35" xfId="27"/>
    <cellStyle name="Obično 38" xfId="28"/>
    <cellStyle name="Obično 39" xfId="29"/>
    <cellStyle name="Percent 2" xfId="5"/>
    <cellStyle name="Percent 2 2" xfId="8"/>
    <cellStyle name="Style 1" xfId="6"/>
    <cellStyle name="Style 1 2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104775</xdr:rowOff>
    </xdr:from>
    <xdr:to>
      <xdr:col>9</xdr:col>
      <xdr:colOff>304800</xdr:colOff>
      <xdr:row>9</xdr:row>
      <xdr:rowOff>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xmlns="" id="{231822CF-D775-4850-B860-A14B7DDBD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575" y="104775"/>
          <a:ext cx="5762625" cy="12668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18</xdr:row>
      <xdr:rowOff>95250</xdr:rowOff>
    </xdr:from>
    <xdr:to>
      <xdr:col>5</xdr:col>
      <xdr:colOff>828675</xdr:colOff>
      <xdr:row>23</xdr:row>
      <xdr:rowOff>9525</xdr:rowOff>
    </xdr:to>
    <xdr:pic>
      <xdr:nvPicPr>
        <xdr:cNvPr id="4" name="Slika 1">
          <a:extLst>
            <a:ext uri="{FF2B5EF4-FFF2-40B4-BE49-F238E27FC236}">
              <a16:creationId xmlns:a16="http://schemas.microsoft.com/office/drawing/2014/main" xmlns="" id="{BB51F6D7-3027-4A32-8099-5D15F165AC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276850" y="16268700"/>
          <a:ext cx="147637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95250</xdr:colOff>
      <xdr:row>55</xdr:row>
      <xdr:rowOff>38100</xdr:rowOff>
    </xdr:from>
    <xdr:to>
      <xdr:col>5</xdr:col>
      <xdr:colOff>895350</xdr:colOff>
      <xdr:row>59</xdr:row>
      <xdr:rowOff>104775</xdr:rowOff>
    </xdr:to>
    <xdr:pic>
      <xdr:nvPicPr>
        <xdr:cNvPr id="5" name="Slika 1">
          <a:extLst>
            <a:ext uri="{FF2B5EF4-FFF2-40B4-BE49-F238E27FC236}">
              <a16:creationId xmlns:a16="http://schemas.microsoft.com/office/drawing/2014/main" xmlns="" id="{E2D98EC3-422B-4E02-AB9D-6E85E80FF0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43525" y="22536150"/>
          <a:ext cx="147637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47625</xdr:colOff>
      <xdr:row>82</xdr:row>
      <xdr:rowOff>85725</xdr:rowOff>
    </xdr:from>
    <xdr:to>
      <xdr:col>5</xdr:col>
      <xdr:colOff>847725</xdr:colOff>
      <xdr:row>87</xdr:row>
      <xdr:rowOff>0</xdr:rowOff>
    </xdr:to>
    <xdr:pic>
      <xdr:nvPicPr>
        <xdr:cNvPr id="6" name="Slika 1">
          <a:extLst>
            <a:ext uri="{FF2B5EF4-FFF2-40B4-BE49-F238E27FC236}">
              <a16:creationId xmlns:a16="http://schemas.microsoft.com/office/drawing/2014/main" xmlns="" id="{DD927442-C5B2-4EBE-86C6-2DD17549BA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295900" y="27079575"/>
          <a:ext cx="147637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104775</xdr:colOff>
      <xdr:row>124</xdr:row>
      <xdr:rowOff>104775</xdr:rowOff>
    </xdr:from>
    <xdr:to>
      <xdr:col>5</xdr:col>
      <xdr:colOff>904875</xdr:colOff>
      <xdr:row>129</xdr:row>
      <xdr:rowOff>19050</xdr:rowOff>
    </xdr:to>
    <xdr:pic>
      <xdr:nvPicPr>
        <xdr:cNvPr id="8" name="Slika 1">
          <a:extLst>
            <a:ext uri="{FF2B5EF4-FFF2-40B4-BE49-F238E27FC236}">
              <a16:creationId xmlns:a16="http://schemas.microsoft.com/office/drawing/2014/main" xmlns="" id="{D1FF3D2D-4BF8-4B82-853B-33E9823E9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53050" y="35385375"/>
          <a:ext cx="147637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28575</xdr:colOff>
      <xdr:row>145</xdr:row>
      <xdr:rowOff>85725</xdr:rowOff>
    </xdr:from>
    <xdr:to>
      <xdr:col>5</xdr:col>
      <xdr:colOff>828675</xdr:colOff>
      <xdr:row>150</xdr:row>
      <xdr:rowOff>0</xdr:rowOff>
    </xdr:to>
    <xdr:pic>
      <xdr:nvPicPr>
        <xdr:cNvPr id="10" name="Slika 1">
          <a:extLst>
            <a:ext uri="{FF2B5EF4-FFF2-40B4-BE49-F238E27FC236}">
              <a16:creationId xmlns:a16="http://schemas.microsoft.com/office/drawing/2014/main" xmlns="" id="{5E030AFB-80FD-443A-86FC-D2039022E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276850" y="46062900"/>
          <a:ext cx="147637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age\data1%20(d)\P%200134%20-%20Alca%20kukuzovac\backup%20dalibor\PODLOGE\bero%20werkos\RN%20018-07-KU%20Krajobrazno%20&#272;akovo-Sredanci\Ugovorni%20tro&#353;kovnik%20KRAJOBRAZ%20&#272;AKOVO%20-%20SREDANC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vana-m\D\farma-SLAscaK\TENDE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AKTORI"/>
      <sheetName val="A.trasa"/>
      <sheetName val="B.PUTNI PRIJELAZI I PROLAZI"/>
      <sheetName val="C.PUO &quot;ĐAKOVO - JUG&quot; "/>
      <sheetName val="D.PUO &quot;ANDRIJEVCI&quot;"/>
      <sheetName val="Rekapitulacija"/>
      <sheetName val="Uputa"/>
    </sheetNames>
    <sheetDataSet>
      <sheetData sheetId="0" refreshError="1">
        <row r="2">
          <cell r="B2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Module6"/>
      <sheetName val="Module5"/>
      <sheetName val="Module4"/>
      <sheetName val="Module3"/>
      <sheetName val="Module2"/>
      <sheetName val="Module1"/>
      <sheetName val="Nap"/>
      <sheetName val="Osn-Pod"/>
      <sheetName val="Ugov"/>
      <sheetName val="Kuce"/>
      <sheetName val="Pr-Sit"/>
      <sheetName val="Dop-Ug"/>
      <sheetName val="Obra"/>
      <sheetName val="Ok-Sit"/>
      <sheetName val="Evid"/>
      <sheetName val="Osn_Po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>
        <row r="5">
          <cell r="E5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2:J52"/>
  <sheetViews>
    <sheetView workbookViewId="0">
      <selection activeCell="I14" sqref="I14"/>
    </sheetView>
  </sheetViews>
  <sheetFormatPr defaultRowHeight="12"/>
  <sheetData>
    <row r="12" spans="1:9" ht="18">
      <c r="A12" s="110" t="s">
        <v>66</v>
      </c>
      <c r="B12" s="110"/>
      <c r="C12" s="110"/>
      <c r="D12" s="15"/>
      <c r="E12" s="15"/>
      <c r="F12" s="15"/>
      <c r="G12" s="15"/>
      <c r="H12" s="15"/>
      <c r="I12" s="15"/>
    </row>
    <row r="14" spans="1:9" ht="18">
      <c r="A14" s="111" t="s">
        <v>139</v>
      </c>
      <c r="B14" s="111"/>
      <c r="C14" s="111"/>
      <c r="D14" s="15"/>
      <c r="E14" s="15"/>
      <c r="F14" s="15"/>
      <c r="G14" s="15"/>
      <c r="H14" s="15"/>
      <c r="I14" s="15"/>
    </row>
    <row r="15" spans="1:9" ht="18" customHeight="1">
      <c r="A15" s="111" t="s">
        <v>137</v>
      </c>
      <c r="B15" s="111"/>
      <c r="C15" s="111"/>
      <c r="D15" s="111"/>
      <c r="E15" s="111"/>
      <c r="F15" s="15"/>
      <c r="G15" s="15"/>
      <c r="H15" s="15"/>
      <c r="I15" s="15"/>
    </row>
    <row r="16" spans="1:9" ht="18" customHeight="1">
      <c r="A16" s="111" t="s">
        <v>138</v>
      </c>
      <c r="B16" s="111"/>
      <c r="C16" s="111"/>
      <c r="D16" s="111"/>
      <c r="E16" s="15"/>
      <c r="F16" s="15"/>
      <c r="G16" s="15"/>
      <c r="H16" s="15"/>
      <c r="I16" s="15"/>
    </row>
    <row r="17" spans="1:9" ht="18">
      <c r="A17" s="16"/>
      <c r="B17" s="16"/>
      <c r="C17" s="16"/>
      <c r="D17" s="15"/>
      <c r="E17" s="15"/>
      <c r="F17" s="15"/>
      <c r="G17" s="15"/>
      <c r="H17" s="15"/>
      <c r="I17" s="15"/>
    </row>
    <row r="18" spans="1:9" ht="18">
      <c r="A18" s="110" t="s">
        <v>67</v>
      </c>
      <c r="B18" s="110"/>
      <c r="C18" s="110"/>
      <c r="D18" s="15"/>
      <c r="E18" s="15"/>
      <c r="F18" s="15"/>
      <c r="G18" s="15"/>
      <c r="H18" s="15"/>
      <c r="I18" s="15"/>
    </row>
    <row r="19" spans="1:9" ht="18" customHeight="1">
      <c r="A19" s="111" t="s">
        <v>140</v>
      </c>
      <c r="B19" s="111"/>
      <c r="C19" s="111"/>
      <c r="D19" s="111"/>
      <c r="E19" s="111"/>
      <c r="F19" s="111"/>
      <c r="G19" s="111"/>
      <c r="H19" s="15"/>
      <c r="I19" s="15"/>
    </row>
    <row r="20" spans="1:9" ht="18">
      <c r="A20" s="110" t="s">
        <v>68</v>
      </c>
      <c r="B20" s="110"/>
      <c r="C20" s="110"/>
      <c r="D20" s="15"/>
      <c r="E20" s="15"/>
      <c r="F20" s="15"/>
      <c r="G20" s="15"/>
      <c r="H20" s="15"/>
      <c r="I20" s="15"/>
    </row>
    <row r="21" spans="1:9" ht="18" customHeight="1">
      <c r="A21" s="111" t="s">
        <v>137</v>
      </c>
      <c r="B21" s="111"/>
      <c r="C21" s="111"/>
      <c r="D21" s="111"/>
      <c r="E21" s="111"/>
      <c r="F21" s="111"/>
      <c r="G21" s="111"/>
      <c r="H21" s="15"/>
      <c r="I21" s="15"/>
    </row>
    <row r="22" spans="1:9" ht="18">
      <c r="A22" s="111" t="s">
        <v>141</v>
      </c>
      <c r="B22" s="111"/>
      <c r="C22" s="111"/>
      <c r="D22" s="15"/>
      <c r="E22" s="15"/>
      <c r="F22" s="15"/>
      <c r="G22" s="15"/>
      <c r="H22" s="15"/>
      <c r="I22" s="15"/>
    </row>
    <row r="23" spans="1:9">
      <c r="A23" s="15"/>
      <c r="B23" s="15"/>
      <c r="C23" s="15"/>
      <c r="D23" s="15"/>
      <c r="E23" s="15"/>
      <c r="F23" s="15"/>
      <c r="G23" s="15"/>
      <c r="H23" s="15"/>
      <c r="I23" s="15"/>
    </row>
    <row r="24" spans="1:9">
      <c r="A24" s="15"/>
      <c r="B24" s="15"/>
      <c r="C24" s="15"/>
      <c r="D24" s="15"/>
      <c r="E24" s="15"/>
      <c r="F24" s="15"/>
      <c r="G24" s="15"/>
      <c r="H24" s="15"/>
      <c r="I24" s="15"/>
    </row>
    <row r="25" spans="1:9">
      <c r="A25" s="15"/>
      <c r="B25" s="15"/>
      <c r="C25" s="15"/>
      <c r="D25" s="15"/>
      <c r="E25" s="15"/>
      <c r="F25" s="15"/>
      <c r="G25" s="15"/>
      <c r="H25" s="15"/>
      <c r="I25" s="15"/>
    </row>
    <row r="26" spans="1:9">
      <c r="A26" s="15"/>
      <c r="B26" s="15"/>
      <c r="C26" s="15"/>
      <c r="D26" s="15"/>
      <c r="E26" s="15"/>
      <c r="F26" s="15"/>
      <c r="G26" s="15"/>
      <c r="H26" s="15"/>
      <c r="I26" s="15"/>
    </row>
    <row r="27" spans="1:9" ht="27.75">
      <c r="A27" s="15"/>
      <c r="B27" s="15"/>
      <c r="C27" s="15"/>
      <c r="D27" s="113" t="s">
        <v>69</v>
      </c>
      <c r="E27" s="113"/>
      <c r="F27" s="113"/>
      <c r="G27" s="113"/>
      <c r="H27" s="113"/>
      <c r="I27" s="15"/>
    </row>
    <row r="28" spans="1:9">
      <c r="A28" s="15"/>
      <c r="B28" s="15"/>
      <c r="C28" s="15"/>
      <c r="D28" s="15"/>
      <c r="E28" s="15"/>
      <c r="F28" s="15"/>
      <c r="G28" s="15"/>
      <c r="H28" s="15"/>
      <c r="I28" s="15"/>
    </row>
    <row r="29" spans="1:9">
      <c r="A29" s="15"/>
      <c r="B29" s="15"/>
      <c r="C29" s="15"/>
      <c r="D29" s="15"/>
      <c r="E29" s="15"/>
      <c r="F29" s="15"/>
      <c r="G29" s="15"/>
      <c r="H29" s="15"/>
      <c r="I29" s="15"/>
    </row>
    <row r="30" spans="1:9">
      <c r="A30" s="15"/>
      <c r="B30" s="15"/>
      <c r="C30" s="15"/>
      <c r="D30" s="15"/>
      <c r="E30" s="15"/>
      <c r="F30" s="15"/>
      <c r="G30" s="15"/>
      <c r="H30" s="15"/>
      <c r="I30" s="15"/>
    </row>
    <row r="31" spans="1:9">
      <c r="A31" s="15"/>
      <c r="B31" s="15"/>
      <c r="C31" s="15"/>
      <c r="D31" s="15"/>
      <c r="E31" s="15"/>
      <c r="F31" s="15"/>
      <c r="G31" s="15"/>
      <c r="H31" s="15"/>
      <c r="I31" s="15"/>
    </row>
    <row r="32" spans="1:9">
      <c r="A32" s="15"/>
      <c r="B32" s="15"/>
      <c r="C32" s="15"/>
      <c r="D32" s="15"/>
      <c r="E32" s="15"/>
      <c r="F32" s="15"/>
      <c r="G32" s="15"/>
      <c r="H32" s="15"/>
      <c r="I32" s="15"/>
    </row>
    <row r="33" spans="1:9">
      <c r="A33" s="15"/>
      <c r="B33" s="15"/>
      <c r="C33" s="15"/>
      <c r="D33" s="15"/>
      <c r="E33" s="15"/>
      <c r="F33" s="15"/>
      <c r="G33" s="15"/>
      <c r="H33" s="15"/>
      <c r="I33" s="15"/>
    </row>
    <row r="34" spans="1:9">
      <c r="A34" s="15"/>
      <c r="B34" s="15"/>
      <c r="C34" s="15"/>
      <c r="D34" s="15"/>
      <c r="E34" s="15"/>
      <c r="F34" s="15"/>
      <c r="G34" s="15"/>
      <c r="H34" s="15"/>
      <c r="I34" s="15"/>
    </row>
    <row r="35" spans="1:9">
      <c r="A35" s="15"/>
      <c r="B35" s="15"/>
      <c r="C35" s="15"/>
      <c r="D35" s="15"/>
      <c r="E35" s="15"/>
      <c r="F35" s="15"/>
      <c r="G35" s="15"/>
      <c r="H35" s="15"/>
      <c r="I35" s="15"/>
    </row>
    <row r="36" spans="1:9">
      <c r="A36" s="15"/>
      <c r="B36" s="15"/>
      <c r="C36" s="15"/>
      <c r="D36" s="15"/>
      <c r="E36" s="15"/>
      <c r="F36" s="15"/>
      <c r="G36" s="15"/>
      <c r="H36" s="15"/>
      <c r="I36" s="15"/>
    </row>
    <row r="37" spans="1:9">
      <c r="A37" s="15"/>
      <c r="B37" s="15"/>
      <c r="C37" s="15"/>
      <c r="D37" s="15"/>
      <c r="E37" s="15"/>
      <c r="F37" s="15"/>
      <c r="G37" s="15"/>
      <c r="H37" s="15"/>
      <c r="I37" s="15"/>
    </row>
    <row r="38" spans="1:9">
      <c r="A38" s="15"/>
      <c r="B38" s="15"/>
      <c r="C38" s="15"/>
      <c r="D38" s="15"/>
      <c r="E38" s="15"/>
      <c r="F38" s="15"/>
      <c r="G38" s="15"/>
      <c r="H38" s="15"/>
      <c r="I38" s="15"/>
    </row>
    <row r="39" spans="1:9">
      <c r="A39" s="15"/>
      <c r="B39" s="15"/>
      <c r="C39" s="15"/>
      <c r="D39" s="15"/>
      <c r="E39" s="15"/>
      <c r="F39" s="15"/>
      <c r="G39" s="15"/>
      <c r="H39" s="15"/>
      <c r="I39" s="15"/>
    </row>
    <row r="40" spans="1:9">
      <c r="A40" s="15"/>
      <c r="B40" s="15"/>
      <c r="C40" s="15"/>
      <c r="D40" s="15"/>
      <c r="E40" s="15"/>
      <c r="F40" s="15"/>
      <c r="G40" s="15"/>
      <c r="H40" s="15"/>
      <c r="I40" s="15"/>
    </row>
    <row r="41" spans="1:9">
      <c r="A41" s="15"/>
      <c r="B41" s="15"/>
      <c r="C41" s="15"/>
      <c r="D41" s="15"/>
      <c r="E41" s="15"/>
      <c r="F41" s="15"/>
      <c r="G41" s="15"/>
      <c r="H41" s="15"/>
      <c r="I41" s="15"/>
    </row>
    <row r="42" spans="1:9">
      <c r="A42" s="15"/>
      <c r="B42" s="15"/>
      <c r="C42" s="15"/>
      <c r="D42" s="15"/>
      <c r="E42" s="15"/>
      <c r="F42" s="15"/>
      <c r="G42" s="15"/>
      <c r="H42" s="15"/>
      <c r="I42" s="15"/>
    </row>
    <row r="43" spans="1:9">
      <c r="A43" s="15"/>
      <c r="B43" s="15"/>
      <c r="C43" s="15"/>
      <c r="D43" s="15"/>
      <c r="E43" s="15"/>
      <c r="F43" s="15"/>
      <c r="G43" s="15"/>
      <c r="H43" s="15"/>
      <c r="I43" s="15"/>
    </row>
    <row r="44" spans="1:9">
      <c r="A44" s="15"/>
      <c r="B44" s="15"/>
      <c r="C44" s="15"/>
      <c r="D44" s="15"/>
      <c r="E44" s="15"/>
      <c r="F44" s="15"/>
      <c r="G44" s="15"/>
      <c r="H44" s="15"/>
      <c r="I44" s="15"/>
    </row>
    <row r="45" spans="1:9">
      <c r="A45" s="15"/>
      <c r="B45" s="15"/>
      <c r="C45" s="15"/>
      <c r="D45" s="15"/>
      <c r="E45" s="15"/>
      <c r="F45" s="15"/>
      <c r="G45" s="15"/>
      <c r="H45" s="15"/>
      <c r="I45" s="15"/>
    </row>
    <row r="47" spans="1:9" ht="15">
      <c r="A47" s="114" t="s">
        <v>142</v>
      </c>
      <c r="B47" s="114"/>
      <c r="C47" s="114"/>
      <c r="D47" s="114"/>
    </row>
    <row r="49" spans="7:10" ht="15">
      <c r="G49" s="115" t="s">
        <v>70</v>
      </c>
      <c r="H49" s="115"/>
      <c r="I49" s="115"/>
      <c r="J49" s="115"/>
    </row>
    <row r="50" spans="7:10" ht="15">
      <c r="G50" s="17"/>
      <c r="H50" s="17"/>
      <c r="I50" s="17"/>
      <c r="J50" s="17"/>
    </row>
    <row r="51" spans="7:10" ht="15">
      <c r="G51" s="18"/>
      <c r="H51" s="19"/>
      <c r="I51" s="20"/>
      <c r="J51" s="20"/>
    </row>
    <row r="52" spans="7:10" ht="15">
      <c r="G52" s="112" t="s">
        <v>71</v>
      </c>
      <c r="H52" s="112"/>
      <c r="I52" s="112"/>
      <c r="J52" s="112"/>
    </row>
  </sheetData>
  <mergeCells count="13">
    <mergeCell ref="A12:C12"/>
    <mergeCell ref="A14:C14"/>
    <mergeCell ref="A18:C18"/>
    <mergeCell ref="G52:J52"/>
    <mergeCell ref="A16:D16"/>
    <mergeCell ref="A19:G19"/>
    <mergeCell ref="A21:G21"/>
    <mergeCell ref="A20:C20"/>
    <mergeCell ref="A22:C22"/>
    <mergeCell ref="D27:H27"/>
    <mergeCell ref="A47:D47"/>
    <mergeCell ref="G49:J49"/>
    <mergeCell ref="A15:E15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94"/>
  <sheetViews>
    <sheetView view="pageBreakPreview" zoomScaleSheetLayoutView="100" workbookViewId="0">
      <pane ySplit="3" topLeftCell="A28" activePane="bottomLeft" state="frozen"/>
      <selection activeCell="C24" sqref="C24"/>
      <selection pane="bottomLeft" activeCell="A22" sqref="A22"/>
    </sheetView>
  </sheetViews>
  <sheetFormatPr defaultRowHeight="12"/>
  <cols>
    <col min="1" max="1" width="107" style="4" customWidth="1"/>
    <col min="2" max="2" width="15.7109375" style="1" customWidth="1"/>
    <col min="3" max="90" width="9.28515625" style="1"/>
    <col min="91" max="91" width="9.85546875" style="1" customWidth="1"/>
    <col min="92" max="256" width="9.28515625" style="1"/>
    <col min="257" max="257" width="107" style="1" customWidth="1"/>
    <col min="258" max="258" width="15.7109375" style="1" customWidth="1"/>
    <col min="259" max="346" width="9.28515625" style="1"/>
    <col min="347" max="347" width="9.85546875" style="1" customWidth="1"/>
    <col min="348" max="512" width="9.28515625" style="1"/>
    <col min="513" max="513" width="107" style="1" customWidth="1"/>
    <col min="514" max="514" width="15.7109375" style="1" customWidth="1"/>
    <col min="515" max="602" width="9.28515625" style="1"/>
    <col min="603" max="603" width="9.85546875" style="1" customWidth="1"/>
    <col min="604" max="768" width="9.28515625" style="1"/>
    <col min="769" max="769" width="107" style="1" customWidth="1"/>
    <col min="770" max="770" width="15.7109375" style="1" customWidth="1"/>
    <col min="771" max="858" width="9.28515625" style="1"/>
    <col min="859" max="859" width="9.85546875" style="1" customWidth="1"/>
    <col min="860" max="1024" width="9.28515625" style="1"/>
    <col min="1025" max="1025" width="107" style="1" customWidth="1"/>
    <col min="1026" max="1026" width="15.7109375" style="1" customWidth="1"/>
    <col min="1027" max="1114" width="9.28515625" style="1"/>
    <col min="1115" max="1115" width="9.85546875" style="1" customWidth="1"/>
    <col min="1116" max="1280" width="9.28515625" style="1"/>
    <col min="1281" max="1281" width="107" style="1" customWidth="1"/>
    <col min="1282" max="1282" width="15.7109375" style="1" customWidth="1"/>
    <col min="1283" max="1370" width="9.28515625" style="1"/>
    <col min="1371" max="1371" width="9.85546875" style="1" customWidth="1"/>
    <col min="1372" max="1536" width="9.28515625" style="1"/>
    <col min="1537" max="1537" width="107" style="1" customWidth="1"/>
    <col min="1538" max="1538" width="15.7109375" style="1" customWidth="1"/>
    <col min="1539" max="1626" width="9.28515625" style="1"/>
    <col min="1627" max="1627" width="9.85546875" style="1" customWidth="1"/>
    <col min="1628" max="1792" width="9.28515625" style="1"/>
    <col min="1793" max="1793" width="107" style="1" customWidth="1"/>
    <col min="1794" max="1794" width="15.7109375" style="1" customWidth="1"/>
    <col min="1795" max="1882" width="9.28515625" style="1"/>
    <col min="1883" max="1883" width="9.85546875" style="1" customWidth="1"/>
    <col min="1884" max="2048" width="9.28515625" style="1"/>
    <col min="2049" max="2049" width="107" style="1" customWidth="1"/>
    <col min="2050" max="2050" width="15.7109375" style="1" customWidth="1"/>
    <col min="2051" max="2138" width="9.28515625" style="1"/>
    <col min="2139" max="2139" width="9.85546875" style="1" customWidth="1"/>
    <col min="2140" max="2304" width="9.28515625" style="1"/>
    <col min="2305" max="2305" width="107" style="1" customWidth="1"/>
    <col min="2306" max="2306" width="15.7109375" style="1" customWidth="1"/>
    <col min="2307" max="2394" width="9.28515625" style="1"/>
    <col min="2395" max="2395" width="9.85546875" style="1" customWidth="1"/>
    <col min="2396" max="2560" width="9.28515625" style="1"/>
    <col min="2561" max="2561" width="107" style="1" customWidth="1"/>
    <col min="2562" max="2562" width="15.7109375" style="1" customWidth="1"/>
    <col min="2563" max="2650" width="9.28515625" style="1"/>
    <col min="2651" max="2651" width="9.85546875" style="1" customWidth="1"/>
    <col min="2652" max="2816" width="9.28515625" style="1"/>
    <col min="2817" max="2817" width="107" style="1" customWidth="1"/>
    <col min="2818" max="2818" width="15.7109375" style="1" customWidth="1"/>
    <col min="2819" max="2906" width="9.28515625" style="1"/>
    <col min="2907" max="2907" width="9.85546875" style="1" customWidth="1"/>
    <col min="2908" max="3072" width="9.28515625" style="1"/>
    <col min="3073" max="3073" width="107" style="1" customWidth="1"/>
    <col min="3074" max="3074" width="15.7109375" style="1" customWidth="1"/>
    <col min="3075" max="3162" width="9.28515625" style="1"/>
    <col min="3163" max="3163" width="9.85546875" style="1" customWidth="1"/>
    <col min="3164" max="3328" width="9.28515625" style="1"/>
    <col min="3329" max="3329" width="107" style="1" customWidth="1"/>
    <col min="3330" max="3330" width="15.7109375" style="1" customWidth="1"/>
    <col min="3331" max="3418" width="9.28515625" style="1"/>
    <col min="3419" max="3419" width="9.85546875" style="1" customWidth="1"/>
    <col min="3420" max="3584" width="9.28515625" style="1"/>
    <col min="3585" max="3585" width="107" style="1" customWidth="1"/>
    <col min="3586" max="3586" width="15.7109375" style="1" customWidth="1"/>
    <col min="3587" max="3674" width="9.28515625" style="1"/>
    <col min="3675" max="3675" width="9.85546875" style="1" customWidth="1"/>
    <col min="3676" max="3840" width="9.28515625" style="1"/>
    <col min="3841" max="3841" width="107" style="1" customWidth="1"/>
    <col min="3842" max="3842" width="15.7109375" style="1" customWidth="1"/>
    <col min="3843" max="3930" width="9.28515625" style="1"/>
    <col min="3931" max="3931" width="9.85546875" style="1" customWidth="1"/>
    <col min="3932" max="4096" width="9.28515625" style="1"/>
    <col min="4097" max="4097" width="107" style="1" customWidth="1"/>
    <col min="4098" max="4098" width="15.7109375" style="1" customWidth="1"/>
    <col min="4099" max="4186" width="9.28515625" style="1"/>
    <col min="4187" max="4187" width="9.85546875" style="1" customWidth="1"/>
    <col min="4188" max="4352" width="9.28515625" style="1"/>
    <col min="4353" max="4353" width="107" style="1" customWidth="1"/>
    <col min="4354" max="4354" width="15.7109375" style="1" customWidth="1"/>
    <col min="4355" max="4442" width="9.28515625" style="1"/>
    <col min="4443" max="4443" width="9.85546875" style="1" customWidth="1"/>
    <col min="4444" max="4608" width="9.28515625" style="1"/>
    <col min="4609" max="4609" width="107" style="1" customWidth="1"/>
    <col min="4610" max="4610" width="15.7109375" style="1" customWidth="1"/>
    <col min="4611" max="4698" width="9.28515625" style="1"/>
    <col min="4699" max="4699" width="9.85546875" style="1" customWidth="1"/>
    <col min="4700" max="4864" width="9.28515625" style="1"/>
    <col min="4865" max="4865" width="107" style="1" customWidth="1"/>
    <col min="4866" max="4866" width="15.7109375" style="1" customWidth="1"/>
    <col min="4867" max="4954" width="9.28515625" style="1"/>
    <col min="4955" max="4955" width="9.85546875" style="1" customWidth="1"/>
    <col min="4956" max="5120" width="9.28515625" style="1"/>
    <col min="5121" max="5121" width="107" style="1" customWidth="1"/>
    <col min="5122" max="5122" width="15.7109375" style="1" customWidth="1"/>
    <col min="5123" max="5210" width="9.28515625" style="1"/>
    <col min="5211" max="5211" width="9.85546875" style="1" customWidth="1"/>
    <col min="5212" max="5376" width="9.28515625" style="1"/>
    <col min="5377" max="5377" width="107" style="1" customWidth="1"/>
    <col min="5378" max="5378" width="15.7109375" style="1" customWidth="1"/>
    <col min="5379" max="5466" width="9.28515625" style="1"/>
    <col min="5467" max="5467" width="9.85546875" style="1" customWidth="1"/>
    <col min="5468" max="5632" width="9.28515625" style="1"/>
    <col min="5633" max="5633" width="107" style="1" customWidth="1"/>
    <col min="5634" max="5634" width="15.7109375" style="1" customWidth="1"/>
    <col min="5635" max="5722" width="9.28515625" style="1"/>
    <col min="5723" max="5723" width="9.85546875" style="1" customWidth="1"/>
    <col min="5724" max="5888" width="9.28515625" style="1"/>
    <col min="5889" max="5889" width="107" style="1" customWidth="1"/>
    <col min="5890" max="5890" width="15.7109375" style="1" customWidth="1"/>
    <col min="5891" max="5978" width="9.28515625" style="1"/>
    <col min="5979" max="5979" width="9.85546875" style="1" customWidth="1"/>
    <col min="5980" max="6144" width="9.28515625" style="1"/>
    <col min="6145" max="6145" width="107" style="1" customWidth="1"/>
    <col min="6146" max="6146" width="15.7109375" style="1" customWidth="1"/>
    <col min="6147" max="6234" width="9.28515625" style="1"/>
    <col min="6235" max="6235" width="9.85546875" style="1" customWidth="1"/>
    <col min="6236" max="6400" width="9.28515625" style="1"/>
    <col min="6401" max="6401" width="107" style="1" customWidth="1"/>
    <col min="6402" max="6402" width="15.7109375" style="1" customWidth="1"/>
    <col min="6403" max="6490" width="9.28515625" style="1"/>
    <col min="6491" max="6491" width="9.85546875" style="1" customWidth="1"/>
    <col min="6492" max="6656" width="9.28515625" style="1"/>
    <col min="6657" max="6657" width="107" style="1" customWidth="1"/>
    <col min="6658" max="6658" width="15.7109375" style="1" customWidth="1"/>
    <col min="6659" max="6746" width="9.28515625" style="1"/>
    <col min="6747" max="6747" width="9.85546875" style="1" customWidth="1"/>
    <col min="6748" max="6912" width="9.28515625" style="1"/>
    <col min="6913" max="6913" width="107" style="1" customWidth="1"/>
    <col min="6914" max="6914" width="15.7109375" style="1" customWidth="1"/>
    <col min="6915" max="7002" width="9.28515625" style="1"/>
    <col min="7003" max="7003" width="9.85546875" style="1" customWidth="1"/>
    <col min="7004" max="7168" width="9.28515625" style="1"/>
    <col min="7169" max="7169" width="107" style="1" customWidth="1"/>
    <col min="7170" max="7170" width="15.7109375" style="1" customWidth="1"/>
    <col min="7171" max="7258" width="9.28515625" style="1"/>
    <col min="7259" max="7259" width="9.85546875" style="1" customWidth="1"/>
    <col min="7260" max="7424" width="9.28515625" style="1"/>
    <col min="7425" max="7425" width="107" style="1" customWidth="1"/>
    <col min="7426" max="7426" width="15.7109375" style="1" customWidth="1"/>
    <col min="7427" max="7514" width="9.28515625" style="1"/>
    <col min="7515" max="7515" width="9.85546875" style="1" customWidth="1"/>
    <col min="7516" max="7680" width="9.28515625" style="1"/>
    <col min="7681" max="7681" width="107" style="1" customWidth="1"/>
    <col min="7682" max="7682" width="15.7109375" style="1" customWidth="1"/>
    <col min="7683" max="7770" width="9.28515625" style="1"/>
    <col min="7771" max="7771" width="9.85546875" style="1" customWidth="1"/>
    <col min="7772" max="7936" width="9.28515625" style="1"/>
    <col min="7937" max="7937" width="107" style="1" customWidth="1"/>
    <col min="7938" max="7938" width="15.7109375" style="1" customWidth="1"/>
    <col min="7939" max="8026" width="9.28515625" style="1"/>
    <col min="8027" max="8027" width="9.85546875" style="1" customWidth="1"/>
    <col min="8028" max="8192" width="9.28515625" style="1"/>
    <col min="8193" max="8193" width="107" style="1" customWidth="1"/>
    <col min="8194" max="8194" width="15.7109375" style="1" customWidth="1"/>
    <col min="8195" max="8282" width="9.28515625" style="1"/>
    <col min="8283" max="8283" width="9.85546875" style="1" customWidth="1"/>
    <col min="8284" max="8448" width="9.28515625" style="1"/>
    <col min="8449" max="8449" width="107" style="1" customWidth="1"/>
    <col min="8450" max="8450" width="15.7109375" style="1" customWidth="1"/>
    <col min="8451" max="8538" width="9.28515625" style="1"/>
    <col min="8539" max="8539" width="9.85546875" style="1" customWidth="1"/>
    <col min="8540" max="8704" width="9.28515625" style="1"/>
    <col min="8705" max="8705" width="107" style="1" customWidth="1"/>
    <col min="8706" max="8706" width="15.7109375" style="1" customWidth="1"/>
    <col min="8707" max="8794" width="9.28515625" style="1"/>
    <col min="8795" max="8795" width="9.85546875" style="1" customWidth="1"/>
    <col min="8796" max="8960" width="9.28515625" style="1"/>
    <col min="8961" max="8961" width="107" style="1" customWidth="1"/>
    <col min="8962" max="8962" width="15.7109375" style="1" customWidth="1"/>
    <col min="8963" max="9050" width="9.28515625" style="1"/>
    <col min="9051" max="9051" width="9.85546875" style="1" customWidth="1"/>
    <col min="9052" max="9216" width="9.28515625" style="1"/>
    <col min="9217" max="9217" width="107" style="1" customWidth="1"/>
    <col min="9218" max="9218" width="15.7109375" style="1" customWidth="1"/>
    <col min="9219" max="9306" width="9.28515625" style="1"/>
    <col min="9307" max="9307" width="9.85546875" style="1" customWidth="1"/>
    <col min="9308" max="9472" width="9.28515625" style="1"/>
    <col min="9473" max="9473" width="107" style="1" customWidth="1"/>
    <col min="9474" max="9474" width="15.7109375" style="1" customWidth="1"/>
    <col min="9475" max="9562" width="9.28515625" style="1"/>
    <col min="9563" max="9563" width="9.85546875" style="1" customWidth="1"/>
    <col min="9564" max="9728" width="9.28515625" style="1"/>
    <col min="9729" max="9729" width="107" style="1" customWidth="1"/>
    <col min="9730" max="9730" width="15.7109375" style="1" customWidth="1"/>
    <col min="9731" max="9818" width="9.28515625" style="1"/>
    <col min="9819" max="9819" width="9.85546875" style="1" customWidth="1"/>
    <col min="9820" max="9984" width="9.28515625" style="1"/>
    <col min="9985" max="9985" width="107" style="1" customWidth="1"/>
    <col min="9986" max="9986" width="15.7109375" style="1" customWidth="1"/>
    <col min="9987" max="10074" width="9.28515625" style="1"/>
    <col min="10075" max="10075" width="9.85546875" style="1" customWidth="1"/>
    <col min="10076" max="10240" width="9.28515625" style="1"/>
    <col min="10241" max="10241" width="107" style="1" customWidth="1"/>
    <col min="10242" max="10242" width="15.7109375" style="1" customWidth="1"/>
    <col min="10243" max="10330" width="9.28515625" style="1"/>
    <col min="10331" max="10331" width="9.85546875" style="1" customWidth="1"/>
    <col min="10332" max="10496" width="9.28515625" style="1"/>
    <col min="10497" max="10497" width="107" style="1" customWidth="1"/>
    <col min="10498" max="10498" width="15.7109375" style="1" customWidth="1"/>
    <col min="10499" max="10586" width="9.28515625" style="1"/>
    <col min="10587" max="10587" width="9.85546875" style="1" customWidth="1"/>
    <col min="10588" max="10752" width="9.28515625" style="1"/>
    <col min="10753" max="10753" width="107" style="1" customWidth="1"/>
    <col min="10754" max="10754" width="15.7109375" style="1" customWidth="1"/>
    <col min="10755" max="10842" width="9.28515625" style="1"/>
    <col min="10843" max="10843" width="9.85546875" style="1" customWidth="1"/>
    <col min="10844" max="11008" width="9.28515625" style="1"/>
    <col min="11009" max="11009" width="107" style="1" customWidth="1"/>
    <col min="11010" max="11010" width="15.7109375" style="1" customWidth="1"/>
    <col min="11011" max="11098" width="9.28515625" style="1"/>
    <col min="11099" max="11099" width="9.85546875" style="1" customWidth="1"/>
    <col min="11100" max="11264" width="9.28515625" style="1"/>
    <col min="11265" max="11265" width="107" style="1" customWidth="1"/>
    <col min="11266" max="11266" width="15.7109375" style="1" customWidth="1"/>
    <col min="11267" max="11354" width="9.28515625" style="1"/>
    <col min="11355" max="11355" width="9.85546875" style="1" customWidth="1"/>
    <col min="11356" max="11520" width="9.28515625" style="1"/>
    <col min="11521" max="11521" width="107" style="1" customWidth="1"/>
    <col min="11522" max="11522" width="15.7109375" style="1" customWidth="1"/>
    <col min="11523" max="11610" width="9.28515625" style="1"/>
    <col min="11611" max="11611" width="9.85546875" style="1" customWidth="1"/>
    <col min="11612" max="11776" width="9.28515625" style="1"/>
    <col min="11777" max="11777" width="107" style="1" customWidth="1"/>
    <col min="11778" max="11778" width="15.7109375" style="1" customWidth="1"/>
    <col min="11779" max="11866" width="9.28515625" style="1"/>
    <col min="11867" max="11867" width="9.85546875" style="1" customWidth="1"/>
    <col min="11868" max="12032" width="9.28515625" style="1"/>
    <col min="12033" max="12033" width="107" style="1" customWidth="1"/>
    <col min="12034" max="12034" width="15.7109375" style="1" customWidth="1"/>
    <col min="12035" max="12122" width="9.28515625" style="1"/>
    <col min="12123" max="12123" width="9.85546875" style="1" customWidth="1"/>
    <col min="12124" max="12288" width="9.28515625" style="1"/>
    <col min="12289" max="12289" width="107" style="1" customWidth="1"/>
    <col min="12290" max="12290" width="15.7109375" style="1" customWidth="1"/>
    <col min="12291" max="12378" width="9.28515625" style="1"/>
    <col min="12379" max="12379" width="9.85546875" style="1" customWidth="1"/>
    <col min="12380" max="12544" width="9.28515625" style="1"/>
    <col min="12545" max="12545" width="107" style="1" customWidth="1"/>
    <col min="12546" max="12546" width="15.7109375" style="1" customWidth="1"/>
    <col min="12547" max="12634" width="9.28515625" style="1"/>
    <col min="12635" max="12635" width="9.85546875" style="1" customWidth="1"/>
    <col min="12636" max="12800" width="9.28515625" style="1"/>
    <col min="12801" max="12801" width="107" style="1" customWidth="1"/>
    <col min="12802" max="12802" width="15.7109375" style="1" customWidth="1"/>
    <col min="12803" max="12890" width="9.28515625" style="1"/>
    <col min="12891" max="12891" width="9.85546875" style="1" customWidth="1"/>
    <col min="12892" max="13056" width="9.28515625" style="1"/>
    <col min="13057" max="13057" width="107" style="1" customWidth="1"/>
    <col min="13058" max="13058" width="15.7109375" style="1" customWidth="1"/>
    <col min="13059" max="13146" width="9.28515625" style="1"/>
    <col min="13147" max="13147" width="9.85546875" style="1" customWidth="1"/>
    <col min="13148" max="13312" width="9.28515625" style="1"/>
    <col min="13313" max="13313" width="107" style="1" customWidth="1"/>
    <col min="13314" max="13314" width="15.7109375" style="1" customWidth="1"/>
    <col min="13315" max="13402" width="9.28515625" style="1"/>
    <col min="13403" max="13403" width="9.85546875" style="1" customWidth="1"/>
    <col min="13404" max="13568" width="9.28515625" style="1"/>
    <col min="13569" max="13569" width="107" style="1" customWidth="1"/>
    <col min="13570" max="13570" width="15.7109375" style="1" customWidth="1"/>
    <col min="13571" max="13658" width="9.28515625" style="1"/>
    <col min="13659" max="13659" width="9.85546875" style="1" customWidth="1"/>
    <col min="13660" max="13824" width="9.28515625" style="1"/>
    <col min="13825" max="13825" width="107" style="1" customWidth="1"/>
    <col min="13826" max="13826" width="15.7109375" style="1" customWidth="1"/>
    <col min="13827" max="13914" width="9.28515625" style="1"/>
    <col min="13915" max="13915" width="9.85546875" style="1" customWidth="1"/>
    <col min="13916" max="14080" width="9.28515625" style="1"/>
    <col min="14081" max="14081" width="107" style="1" customWidth="1"/>
    <col min="14082" max="14082" width="15.7109375" style="1" customWidth="1"/>
    <col min="14083" max="14170" width="9.28515625" style="1"/>
    <col min="14171" max="14171" width="9.85546875" style="1" customWidth="1"/>
    <col min="14172" max="14336" width="9.28515625" style="1"/>
    <col min="14337" max="14337" width="107" style="1" customWidth="1"/>
    <col min="14338" max="14338" width="15.7109375" style="1" customWidth="1"/>
    <col min="14339" max="14426" width="9.28515625" style="1"/>
    <col min="14427" max="14427" width="9.85546875" style="1" customWidth="1"/>
    <col min="14428" max="14592" width="9.28515625" style="1"/>
    <col min="14593" max="14593" width="107" style="1" customWidth="1"/>
    <col min="14594" max="14594" width="15.7109375" style="1" customWidth="1"/>
    <col min="14595" max="14682" width="9.28515625" style="1"/>
    <col min="14683" max="14683" width="9.85546875" style="1" customWidth="1"/>
    <col min="14684" max="14848" width="9.28515625" style="1"/>
    <col min="14849" max="14849" width="107" style="1" customWidth="1"/>
    <col min="14850" max="14850" width="15.7109375" style="1" customWidth="1"/>
    <col min="14851" max="14938" width="9.28515625" style="1"/>
    <col min="14939" max="14939" width="9.85546875" style="1" customWidth="1"/>
    <col min="14940" max="15104" width="9.28515625" style="1"/>
    <col min="15105" max="15105" width="107" style="1" customWidth="1"/>
    <col min="15106" max="15106" width="15.7109375" style="1" customWidth="1"/>
    <col min="15107" max="15194" width="9.28515625" style="1"/>
    <col min="15195" max="15195" width="9.85546875" style="1" customWidth="1"/>
    <col min="15196" max="15360" width="9.28515625" style="1"/>
    <col min="15361" max="15361" width="107" style="1" customWidth="1"/>
    <col min="15362" max="15362" width="15.7109375" style="1" customWidth="1"/>
    <col min="15363" max="15450" width="9.28515625" style="1"/>
    <col min="15451" max="15451" width="9.85546875" style="1" customWidth="1"/>
    <col min="15452" max="15616" width="9.28515625" style="1"/>
    <col min="15617" max="15617" width="107" style="1" customWidth="1"/>
    <col min="15618" max="15618" width="15.7109375" style="1" customWidth="1"/>
    <col min="15619" max="15706" width="9.28515625" style="1"/>
    <col min="15707" max="15707" width="9.85546875" style="1" customWidth="1"/>
    <col min="15708" max="15872" width="9.28515625" style="1"/>
    <col min="15873" max="15873" width="107" style="1" customWidth="1"/>
    <col min="15874" max="15874" width="15.7109375" style="1" customWidth="1"/>
    <col min="15875" max="15962" width="9.28515625" style="1"/>
    <col min="15963" max="15963" width="9.85546875" style="1" customWidth="1"/>
    <col min="15964" max="16128" width="9.28515625" style="1"/>
    <col min="16129" max="16129" width="107" style="1" customWidth="1"/>
    <col min="16130" max="16130" width="15.7109375" style="1" customWidth="1"/>
    <col min="16131" max="16218" width="9.28515625" style="1"/>
    <col min="16219" max="16219" width="9.85546875" style="1" customWidth="1"/>
    <col min="16220" max="16384" width="9.28515625" style="1"/>
  </cols>
  <sheetData>
    <row r="1" spans="1:4">
      <c r="A1" s="14" t="s">
        <v>65</v>
      </c>
    </row>
    <row r="2" spans="1:4" s="2" customFormat="1">
      <c r="A2" s="13"/>
    </row>
    <row r="4" spans="1:4" s="6" customFormat="1" ht="24">
      <c r="A4" s="5" t="s">
        <v>34</v>
      </c>
    </row>
    <row r="5" spans="1:4" s="6" customFormat="1" ht="36">
      <c r="A5" s="5" t="s">
        <v>35</v>
      </c>
    </row>
    <row r="6" spans="1:4" s="6" customFormat="1" ht="24">
      <c r="A6" s="5" t="s">
        <v>36</v>
      </c>
    </row>
    <row r="7" spans="1:4" s="6" customFormat="1">
      <c r="A7" s="5"/>
    </row>
    <row r="8" spans="1:4" s="6" customFormat="1" ht="15" customHeight="1">
      <c r="A8" s="5" t="s">
        <v>37</v>
      </c>
      <c r="B8" s="5"/>
      <c r="C8" s="5"/>
      <c r="D8" s="5"/>
    </row>
    <row r="9" spans="1:4" s="6" customFormat="1" ht="15" customHeight="1">
      <c r="A9" s="5" t="s">
        <v>38</v>
      </c>
      <c r="B9" s="5"/>
      <c r="C9" s="5"/>
      <c r="D9" s="5"/>
    </row>
    <row r="10" spans="1:4" s="7" customFormat="1" ht="15" customHeight="1">
      <c r="A10" s="5" t="s">
        <v>39</v>
      </c>
      <c r="B10" s="5"/>
      <c r="C10" s="5"/>
      <c r="D10" s="5"/>
    </row>
    <row r="11" spans="1:4" s="6" customFormat="1" ht="15" customHeight="1">
      <c r="A11" s="5" t="s">
        <v>40</v>
      </c>
      <c r="B11" s="5"/>
      <c r="C11" s="5"/>
      <c r="D11" s="5"/>
    </row>
    <row r="12" spans="1:4" s="6" customFormat="1" ht="15" customHeight="1">
      <c r="A12" s="5" t="s">
        <v>41</v>
      </c>
      <c r="B12" s="5"/>
      <c r="C12" s="5"/>
      <c r="D12" s="5"/>
    </row>
    <row r="13" spans="1:4" s="6" customFormat="1" ht="15" customHeight="1">
      <c r="A13" s="5" t="s">
        <v>42</v>
      </c>
      <c r="B13" s="5"/>
      <c r="C13" s="5"/>
      <c r="D13" s="5"/>
    </row>
    <row r="14" spans="1:4" s="6" customFormat="1" ht="15" customHeight="1">
      <c r="A14" s="5" t="s">
        <v>43</v>
      </c>
      <c r="B14" s="5"/>
      <c r="C14" s="5"/>
      <c r="D14" s="5"/>
    </row>
    <row r="15" spans="1:4" s="6" customFormat="1" ht="15" customHeight="1">
      <c r="A15" s="5" t="s">
        <v>44</v>
      </c>
      <c r="B15" s="5"/>
      <c r="C15" s="5"/>
      <c r="D15" s="5"/>
    </row>
    <row r="16" spans="1:4" s="6" customFormat="1" ht="15" customHeight="1">
      <c r="A16" s="5" t="s">
        <v>45</v>
      </c>
      <c r="B16" s="5"/>
      <c r="C16" s="5"/>
      <c r="D16" s="5"/>
    </row>
    <row r="17" spans="1:4" s="6" customFormat="1" ht="15" customHeight="1">
      <c r="A17" s="5" t="s">
        <v>46</v>
      </c>
      <c r="B17" s="5"/>
      <c r="C17" s="5"/>
      <c r="D17" s="5"/>
    </row>
    <row r="18" spans="1:4" s="6" customFormat="1" ht="15" customHeight="1">
      <c r="A18" s="5" t="s">
        <v>47</v>
      </c>
      <c r="B18" s="5"/>
      <c r="C18" s="5"/>
      <c r="D18" s="5"/>
    </row>
    <row r="19" spans="1:4" s="6" customFormat="1" ht="15" customHeight="1">
      <c r="A19" s="5" t="s">
        <v>48</v>
      </c>
      <c r="B19" s="5"/>
      <c r="C19" s="5"/>
      <c r="D19" s="5"/>
    </row>
    <row r="20" spans="1:4" s="6" customFormat="1" ht="15" customHeight="1">
      <c r="A20" s="5" t="s">
        <v>49</v>
      </c>
      <c r="B20" s="5"/>
      <c r="C20" s="5"/>
      <c r="D20" s="5"/>
    </row>
    <row r="21" spans="1:4" s="6" customFormat="1" ht="15" customHeight="1">
      <c r="A21" s="5" t="s">
        <v>50</v>
      </c>
      <c r="B21" s="5"/>
      <c r="C21" s="5"/>
      <c r="D21" s="5"/>
    </row>
    <row r="22" spans="1:4" s="6" customFormat="1" ht="15" customHeight="1">
      <c r="A22" s="5" t="s">
        <v>51</v>
      </c>
      <c r="B22" s="5"/>
      <c r="C22" s="5"/>
      <c r="D22" s="5"/>
    </row>
    <row r="23" spans="1:4" s="6" customFormat="1" ht="15" customHeight="1">
      <c r="A23" s="5" t="s">
        <v>52</v>
      </c>
      <c r="B23" s="5"/>
      <c r="C23" s="5"/>
      <c r="D23" s="5"/>
    </row>
    <row r="24" spans="1:4" s="6" customFormat="1" ht="15" customHeight="1">
      <c r="A24" s="5" t="s">
        <v>53</v>
      </c>
      <c r="B24" s="5"/>
      <c r="C24" s="5"/>
      <c r="D24" s="5"/>
    </row>
    <row r="25" spans="1:4" s="6" customFormat="1" ht="15" customHeight="1">
      <c r="A25" s="5" t="s">
        <v>54</v>
      </c>
      <c r="B25" s="5"/>
      <c r="C25" s="5"/>
      <c r="D25" s="5"/>
    </row>
    <row r="26" spans="1:4" s="6" customFormat="1" ht="15" customHeight="1">
      <c r="A26" s="5" t="s">
        <v>55</v>
      </c>
      <c r="B26" s="5"/>
      <c r="C26" s="5"/>
      <c r="D26" s="5"/>
    </row>
    <row r="27" spans="1:4" s="6" customFormat="1" ht="15" customHeight="1">
      <c r="A27" s="5" t="s">
        <v>56</v>
      </c>
      <c r="B27" s="5"/>
      <c r="C27" s="5"/>
      <c r="D27" s="5"/>
    </row>
    <row r="28" spans="1:4" s="6" customFormat="1" ht="15" customHeight="1">
      <c r="A28" s="5" t="s">
        <v>57</v>
      </c>
      <c r="B28" s="5"/>
      <c r="C28" s="5"/>
      <c r="D28" s="5"/>
    </row>
    <row r="29" spans="1:4" s="6" customFormat="1" ht="15" customHeight="1">
      <c r="A29" s="5" t="s">
        <v>58</v>
      </c>
      <c r="B29" s="5"/>
      <c r="C29" s="5"/>
      <c r="D29" s="5"/>
    </row>
    <row r="30" spans="1:4" s="6" customFormat="1" ht="15" customHeight="1">
      <c r="A30" s="5" t="s">
        <v>59</v>
      </c>
      <c r="B30" s="5"/>
      <c r="C30" s="5"/>
      <c r="D30" s="5"/>
    </row>
    <row r="31" spans="1:4" s="6" customFormat="1" ht="15" customHeight="1">
      <c r="A31" s="5" t="s">
        <v>60</v>
      </c>
      <c r="B31" s="5"/>
      <c r="C31" s="5"/>
      <c r="D31" s="5"/>
    </row>
    <row r="32" spans="1:4" s="6" customFormat="1" ht="15" customHeight="1">
      <c r="A32" s="5" t="s">
        <v>61</v>
      </c>
      <c r="B32" s="5"/>
      <c r="C32" s="5"/>
      <c r="D32" s="5"/>
    </row>
    <row r="33" spans="1:4" s="6" customFormat="1" ht="15" customHeight="1">
      <c r="A33" s="5" t="s">
        <v>62</v>
      </c>
      <c r="B33" s="5"/>
      <c r="C33" s="5"/>
      <c r="D33" s="5"/>
    </row>
    <row r="34" spans="1:4" s="6" customFormat="1" ht="15" customHeight="1">
      <c r="A34" s="5" t="s">
        <v>63</v>
      </c>
      <c r="B34" s="5"/>
      <c r="C34" s="5"/>
      <c r="D34" s="5"/>
    </row>
    <row r="35" spans="1:4" s="6" customFormat="1">
      <c r="A35" s="9"/>
    </row>
    <row r="36" spans="1:4" s="12" customFormat="1">
      <c r="A36" s="11" t="s">
        <v>5</v>
      </c>
    </row>
    <row r="37" spans="1:4" s="6" customFormat="1" ht="84">
      <c r="A37" s="10" t="s">
        <v>64</v>
      </c>
    </row>
    <row r="38" spans="1:4" s="6" customFormat="1">
      <c r="A38" s="8"/>
    </row>
    <row r="39" spans="1:4">
      <c r="A39" s="3"/>
    </row>
    <row r="40" spans="1:4">
      <c r="A40" s="3"/>
    </row>
    <row r="41" spans="1:4">
      <c r="A41" s="3"/>
    </row>
    <row r="42" spans="1:4">
      <c r="A42" s="3"/>
    </row>
    <row r="43" spans="1:4">
      <c r="A43" s="3"/>
    </row>
    <row r="44" spans="1:4">
      <c r="A44" s="3"/>
    </row>
    <row r="45" spans="1:4">
      <c r="A45" s="3"/>
    </row>
    <row r="46" spans="1:4">
      <c r="A46" s="3"/>
    </row>
    <row r="47" spans="1:4">
      <c r="A47" s="3"/>
    </row>
    <row r="48" spans="1:4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</sheetData>
  <sheetProtection formatCells="0" formatColumns="0" formatRows="0" insertColumns="0" insertRows="0" insertHyperlinks="0" deleteColumns="0" deleteRows="0" sort="0" autoFilter="0" pivotTables="0"/>
  <autoFilter ref="A3"/>
  <printOptions horizontalCentered="1"/>
  <pageMargins left="0.70866141732283472" right="0.19685039370078741" top="0.78740157480314965" bottom="0.98425196850393704" header="0.31496062992125984" footer="0.31496062992125984"/>
  <pageSetup paperSize="9" fitToHeight="500" orientation="portrait" r:id="rId1"/>
  <headerFooter alignWithMargins="0">
    <oddHeader>&amp;C&amp;"PF Din Text Cond Pro,Uobičajeno"TROŠKOVNIK</oddHeader>
    <oddFooter>&amp;R&amp;"PF Din Text Cond Pro,Uobičajeno"strana &amp;P/&amp;N</oddFooter>
  </headerFooter>
  <rowBreaks count="1" manualBreakCount="1">
    <brk id="3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172"/>
  <sheetViews>
    <sheetView showZeros="0" tabSelected="1" view="pageBreakPreview" zoomScaleSheetLayoutView="100" workbookViewId="0">
      <pane ySplit="3" topLeftCell="A136" activePane="bottomLeft" state="frozen"/>
      <selection activeCell="B144" sqref="B144"/>
      <selection pane="bottomLeft" activeCell="D151" sqref="D151"/>
    </sheetView>
  </sheetViews>
  <sheetFormatPr defaultColWidth="9.28515625" defaultRowHeight="12"/>
  <cols>
    <col min="1" max="1" width="11.140625" style="96" bestFit="1" customWidth="1"/>
    <col min="2" max="2" width="50.42578125" style="28" customWidth="1"/>
    <col min="3" max="3" width="5.85546875" style="97" customWidth="1"/>
    <col min="4" max="4" width="11.28515625" style="98" customWidth="1"/>
    <col min="5" max="5" width="10.140625" style="98" customWidth="1"/>
    <col min="6" max="6" width="14.85546875" style="98" customWidth="1"/>
    <col min="7" max="92" width="10.7109375" style="91" customWidth="1"/>
    <col min="93" max="93" width="9.85546875" style="91" customWidth="1"/>
    <col min="94" max="16384" width="9.28515625" style="91"/>
  </cols>
  <sheetData>
    <row r="1" spans="1:6" s="21" customFormat="1" ht="12.75">
      <c r="A1" s="117" t="s">
        <v>30</v>
      </c>
      <c r="B1" s="118"/>
      <c r="C1" s="118"/>
      <c r="D1" s="118"/>
      <c r="E1" s="118"/>
      <c r="F1" s="119"/>
    </row>
    <row r="2" spans="1:6" s="26" customFormat="1" ht="24">
      <c r="A2" s="22" t="s">
        <v>6</v>
      </c>
      <c r="B2" s="23" t="s">
        <v>0</v>
      </c>
      <c r="C2" s="23" t="s">
        <v>3</v>
      </c>
      <c r="D2" s="24" t="s">
        <v>1</v>
      </c>
      <c r="E2" s="25" t="s">
        <v>4</v>
      </c>
      <c r="F2" s="24" t="s">
        <v>2</v>
      </c>
    </row>
    <row r="4" spans="1:6" s="31" customFormat="1" ht="63.75" customHeight="1">
      <c r="A4" s="27"/>
      <c r="B4" s="28" t="s">
        <v>9</v>
      </c>
      <c r="C4" s="29"/>
      <c r="D4" s="30"/>
      <c r="E4" s="30"/>
      <c r="F4" s="30"/>
    </row>
    <row r="5" spans="1:6" s="31" customFormat="1">
      <c r="A5" s="27"/>
      <c r="B5" s="28"/>
      <c r="C5" s="29"/>
      <c r="D5" s="30"/>
      <c r="E5" s="30"/>
      <c r="F5" s="30"/>
    </row>
    <row r="6" spans="1:6" s="38" customFormat="1" ht="12" customHeight="1">
      <c r="A6" s="105" t="s">
        <v>72</v>
      </c>
      <c r="B6" s="32" t="s">
        <v>13</v>
      </c>
      <c r="C6" s="33"/>
      <c r="D6" s="34"/>
      <c r="E6" s="35"/>
      <c r="F6" s="34"/>
    </row>
    <row r="7" spans="1:6" s="38" customFormat="1" ht="12" customHeight="1">
      <c r="A7" s="59"/>
      <c r="B7" s="60"/>
      <c r="C7" s="61"/>
      <c r="D7" s="62"/>
      <c r="E7" s="63"/>
      <c r="F7" s="64"/>
    </row>
    <row r="8" spans="1:6" s="38" customFormat="1" ht="12.75" customHeight="1">
      <c r="A8" s="37" t="s">
        <v>8</v>
      </c>
      <c r="B8" s="37"/>
      <c r="C8" s="37"/>
      <c r="D8" s="37"/>
      <c r="E8" s="37"/>
      <c r="F8" s="37"/>
    </row>
    <row r="9" spans="1:6" s="38" customFormat="1" ht="51.75" customHeight="1">
      <c r="A9" s="120" t="s">
        <v>10</v>
      </c>
      <c r="B9" s="120"/>
      <c r="C9" s="120"/>
      <c r="D9" s="120"/>
      <c r="E9" s="120"/>
      <c r="F9" s="120"/>
    </row>
    <row r="10" spans="1:6" s="38" customFormat="1" ht="61.5" customHeight="1">
      <c r="A10" s="116" t="s">
        <v>33</v>
      </c>
      <c r="B10" s="116"/>
      <c r="C10" s="116"/>
      <c r="D10" s="116"/>
      <c r="E10" s="116"/>
      <c r="F10" s="116"/>
    </row>
    <row r="11" spans="1:6" s="38" customFormat="1" ht="12.75">
      <c r="A11" s="54"/>
      <c r="B11" s="54"/>
      <c r="C11" s="54"/>
      <c r="D11" s="54"/>
      <c r="E11" s="54"/>
      <c r="F11" s="54"/>
    </row>
    <row r="12" spans="1:6" s="38" customFormat="1" ht="12" customHeight="1">
      <c r="A12" s="104" t="s">
        <v>75</v>
      </c>
      <c r="B12" s="37" t="s">
        <v>31</v>
      </c>
      <c r="C12" s="40" t="s">
        <v>11</v>
      </c>
      <c r="D12" s="41">
        <v>300</v>
      </c>
      <c r="E12" s="42"/>
      <c r="F12" s="41">
        <f t="shared" ref="F12" si="0">E12*D12</f>
        <v>0</v>
      </c>
    </row>
    <row r="13" spans="1:6" s="38" customFormat="1" ht="12" customHeight="1">
      <c r="A13" s="104" t="s">
        <v>125</v>
      </c>
      <c r="B13" s="37" t="s">
        <v>32</v>
      </c>
      <c r="C13" s="40" t="s">
        <v>11</v>
      </c>
      <c r="D13" s="41">
        <v>200</v>
      </c>
      <c r="E13" s="42"/>
      <c r="F13" s="41">
        <f>E13*D13</f>
        <v>0</v>
      </c>
    </row>
    <row r="14" spans="1:6" s="38" customFormat="1" ht="12" customHeight="1">
      <c r="A14" s="104" t="s">
        <v>126</v>
      </c>
      <c r="B14" s="99" t="s">
        <v>99</v>
      </c>
      <c r="C14" s="40" t="s">
        <v>11</v>
      </c>
      <c r="D14" s="41">
        <v>50</v>
      </c>
      <c r="E14" s="42"/>
      <c r="F14" s="41">
        <f t="shared" ref="F14" si="1">E14*D14</f>
        <v>0</v>
      </c>
    </row>
    <row r="15" spans="1:6" s="38" customFormat="1" ht="12" customHeight="1">
      <c r="A15" s="104"/>
      <c r="B15" s="37"/>
      <c r="C15" s="40"/>
      <c r="D15" s="41"/>
      <c r="E15" s="42"/>
      <c r="F15" s="41"/>
    </row>
    <row r="16" spans="1:6" s="38" customFormat="1" ht="12" customHeight="1">
      <c r="A16" s="104" t="s">
        <v>127</v>
      </c>
      <c r="B16" s="37" t="s">
        <v>14</v>
      </c>
      <c r="C16" s="40" t="s">
        <v>12</v>
      </c>
      <c r="D16" s="41">
        <v>1</v>
      </c>
      <c r="E16" s="42"/>
      <c r="F16" s="41">
        <f>E16*D16</f>
        <v>0</v>
      </c>
    </row>
    <row r="17" spans="1:13" s="67" customFormat="1" ht="14.25">
      <c r="A17" s="65"/>
      <c r="B17" s="65"/>
      <c r="C17" s="66"/>
      <c r="D17" s="65"/>
      <c r="E17" s="65"/>
      <c r="F17" s="65"/>
      <c r="H17" s="68"/>
    </row>
    <row r="18" spans="1:13" s="36" customFormat="1">
      <c r="A18" s="107" t="s">
        <v>72</v>
      </c>
      <c r="B18" s="44" t="s">
        <v>15</v>
      </c>
      <c r="C18" s="45"/>
      <c r="D18" s="46"/>
      <c r="E18" s="47"/>
      <c r="F18" s="46">
        <f>SUM(F11:F17)</f>
        <v>0</v>
      </c>
    </row>
    <row r="19" spans="1:13" s="43" customFormat="1">
      <c r="A19" s="48"/>
      <c r="B19" s="49"/>
      <c r="C19" s="50"/>
      <c r="D19" s="51"/>
      <c r="E19" s="52"/>
      <c r="F19" s="53"/>
    </row>
    <row r="20" spans="1:13" s="43" customFormat="1">
      <c r="A20" s="48"/>
      <c r="B20" s="49"/>
      <c r="C20" s="50"/>
      <c r="D20" s="51"/>
      <c r="E20" s="52"/>
      <c r="F20" s="53"/>
    </row>
    <row r="21" spans="1:13" s="43" customFormat="1">
      <c r="A21" s="48"/>
      <c r="B21" s="49"/>
      <c r="C21" s="50"/>
      <c r="D21" s="51"/>
      <c r="E21" s="52"/>
      <c r="F21" s="53"/>
    </row>
    <row r="22" spans="1:13" s="43" customFormat="1">
      <c r="A22" s="48"/>
      <c r="B22" s="49"/>
      <c r="C22" s="50"/>
      <c r="D22" s="51"/>
      <c r="E22" s="52"/>
      <c r="F22" s="53"/>
    </row>
    <row r="23" spans="1:13" s="43" customFormat="1">
      <c r="A23" s="48"/>
      <c r="B23" s="49"/>
      <c r="C23" s="50"/>
      <c r="D23" s="51"/>
      <c r="E23" s="52"/>
      <c r="F23" s="53"/>
    </row>
    <row r="24" spans="1:13" s="43" customFormat="1">
      <c r="A24" s="48"/>
      <c r="B24" s="49"/>
      <c r="C24" s="50"/>
      <c r="D24" s="51"/>
      <c r="E24" s="52"/>
      <c r="F24" s="53"/>
    </row>
    <row r="25" spans="1:13" s="21" customFormat="1">
      <c r="A25" s="48"/>
      <c r="B25" s="49"/>
      <c r="C25" s="50"/>
      <c r="D25" s="51"/>
      <c r="E25" s="52"/>
      <c r="F25" s="53"/>
    </row>
    <row r="26" spans="1:13" s="38" customFormat="1" ht="12" customHeight="1">
      <c r="A26" s="105" t="s">
        <v>73</v>
      </c>
      <c r="B26" s="32" t="s">
        <v>16</v>
      </c>
      <c r="C26" s="33"/>
      <c r="D26" s="34"/>
      <c r="E26" s="35"/>
      <c r="F26" s="34"/>
    </row>
    <row r="27" spans="1:13" s="38" customFormat="1" ht="12" customHeight="1">
      <c r="A27" s="59"/>
      <c r="B27" s="60"/>
      <c r="C27" s="61"/>
      <c r="D27" s="62"/>
      <c r="E27" s="63"/>
      <c r="F27" s="64"/>
      <c r="M27" s="42"/>
    </row>
    <row r="28" spans="1:13" s="38" customFormat="1" ht="12.75" customHeight="1">
      <c r="A28" s="37" t="s">
        <v>8</v>
      </c>
      <c r="B28" s="37"/>
      <c r="C28" s="37"/>
      <c r="D28" s="37"/>
      <c r="E28" s="37"/>
      <c r="F28" s="37"/>
      <c r="M28" s="42"/>
    </row>
    <row r="29" spans="1:13" s="38" customFormat="1" ht="39.950000000000003" customHeight="1">
      <c r="A29" s="120" t="s">
        <v>10</v>
      </c>
      <c r="B29" s="120"/>
      <c r="C29" s="120"/>
      <c r="D29" s="120"/>
      <c r="E29" s="120"/>
      <c r="F29" s="120"/>
      <c r="M29" s="42"/>
    </row>
    <row r="30" spans="1:13" s="38" customFormat="1" ht="12.75">
      <c r="A30" s="116" t="s">
        <v>17</v>
      </c>
      <c r="B30" s="116"/>
      <c r="C30" s="116"/>
      <c r="D30" s="116"/>
      <c r="E30" s="116"/>
      <c r="F30" s="116"/>
      <c r="M30" s="42"/>
    </row>
    <row r="31" spans="1:13" s="38" customFormat="1" ht="12.75">
      <c r="A31" s="54"/>
      <c r="B31" s="54"/>
      <c r="C31" s="54"/>
      <c r="D31" s="54"/>
      <c r="E31" s="54"/>
      <c r="F31" s="54"/>
    </row>
    <row r="32" spans="1:13" s="31" customFormat="1" ht="12" customHeight="1">
      <c r="A32" s="104" t="s">
        <v>74</v>
      </c>
      <c r="B32" s="99" t="s">
        <v>91</v>
      </c>
      <c r="C32" s="100" t="s">
        <v>7</v>
      </c>
      <c r="D32" s="101">
        <v>12</v>
      </c>
      <c r="E32" s="102"/>
      <c r="F32" s="101">
        <f t="shared" ref="F32" si="2">E32*D32</f>
        <v>0</v>
      </c>
      <c r="G32" s="69"/>
    </row>
    <row r="33" spans="1:7" s="31" customFormat="1" ht="48">
      <c r="A33" s="104"/>
      <c r="B33" s="103" t="s">
        <v>92</v>
      </c>
      <c r="C33" s="100"/>
      <c r="D33" s="101"/>
      <c r="E33" s="102"/>
      <c r="F33" s="101"/>
      <c r="G33" s="69"/>
    </row>
    <row r="34" spans="1:7" s="31" customFormat="1" ht="12" customHeight="1">
      <c r="A34" s="70"/>
      <c r="B34" s="103" t="s">
        <v>93</v>
      </c>
      <c r="C34" s="56"/>
      <c r="D34" s="57"/>
      <c r="E34" s="71"/>
      <c r="F34" s="58"/>
    </row>
    <row r="35" spans="1:7" s="65" customFormat="1" ht="12" customHeight="1">
      <c r="A35" s="70"/>
      <c r="B35" s="103" t="s">
        <v>29</v>
      </c>
    </row>
    <row r="36" spans="1:7" s="65" customFormat="1" ht="12" customHeight="1">
      <c r="A36" s="70"/>
      <c r="B36" s="103"/>
    </row>
    <row r="37" spans="1:7" s="31" customFormat="1" ht="12" customHeight="1">
      <c r="A37" s="104" t="s">
        <v>128</v>
      </c>
      <c r="B37" s="99" t="s">
        <v>96</v>
      </c>
      <c r="C37" s="100" t="s">
        <v>7</v>
      </c>
      <c r="D37" s="101">
        <v>3</v>
      </c>
      <c r="E37" s="102"/>
      <c r="F37" s="101">
        <f t="shared" ref="F37" si="3">E37*D37</f>
        <v>0</v>
      </c>
      <c r="G37" s="69"/>
    </row>
    <row r="38" spans="1:7" s="31" customFormat="1" ht="48">
      <c r="A38" s="104"/>
      <c r="B38" s="103" t="s">
        <v>94</v>
      </c>
      <c r="C38" s="100"/>
      <c r="D38" s="101"/>
      <c r="E38" s="102"/>
      <c r="F38" s="101"/>
      <c r="G38" s="69"/>
    </row>
    <row r="39" spans="1:7" s="31" customFormat="1" ht="12" customHeight="1">
      <c r="A39" s="70"/>
      <c r="B39" s="103" t="s">
        <v>95</v>
      </c>
      <c r="C39" s="56"/>
      <c r="D39" s="57"/>
      <c r="E39" s="71"/>
      <c r="F39" s="58"/>
    </row>
    <row r="40" spans="1:7" s="65" customFormat="1" ht="12" customHeight="1">
      <c r="A40" s="70"/>
      <c r="B40" s="103" t="s">
        <v>29</v>
      </c>
    </row>
    <row r="41" spans="1:7" s="65" customFormat="1" ht="12" customHeight="1">
      <c r="A41" s="70"/>
      <c r="B41" s="103"/>
    </row>
    <row r="42" spans="1:7" s="31" customFormat="1" ht="12" customHeight="1">
      <c r="A42" s="104" t="s">
        <v>129</v>
      </c>
      <c r="B42" s="99" t="s">
        <v>96</v>
      </c>
      <c r="C42" s="100" t="s">
        <v>7</v>
      </c>
      <c r="D42" s="101">
        <v>15</v>
      </c>
      <c r="E42" s="102"/>
      <c r="F42" s="101">
        <f t="shared" ref="F42" si="4">E42*D42</f>
        <v>0</v>
      </c>
      <c r="G42" s="69"/>
    </row>
    <row r="43" spans="1:7" s="31" customFormat="1" ht="48">
      <c r="A43" s="104"/>
      <c r="B43" s="103" t="s">
        <v>97</v>
      </c>
      <c r="C43" s="100"/>
      <c r="D43" s="101"/>
      <c r="E43" s="102"/>
      <c r="F43" s="101"/>
      <c r="G43" s="69"/>
    </row>
    <row r="44" spans="1:7" s="31" customFormat="1" ht="12" customHeight="1">
      <c r="A44" s="70"/>
      <c r="B44" s="103" t="s">
        <v>98</v>
      </c>
      <c r="C44" s="56"/>
      <c r="D44" s="57"/>
      <c r="E44" s="71"/>
      <c r="F44" s="58"/>
    </row>
    <row r="45" spans="1:7" s="65" customFormat="1" ht="12" customHeight="1">
      <c r="A45" s="70"/>
      <c r="B45" s="103" t="s">
        <v>29</v>
      </c>
    </row>
    <row r="46" spans="1:7" s="65" customFormat="1" ht="12" customHeight="1">
      <c r="A46" s="70"/>
      <c r="B46" s="103"/>
    </row>
    <row r="47" spans="1:7" s="65" customFormat="1" ht="12" customHeight="1">
      <c r="A47" s="104" t="s">
        <v>130</v>
      </c>
      <c r="B47" s="99" t="s">
        <v>121</v>
      </c>
      <c r="C47" s="100" t="s">
        <v>7</v>
      </c>
      <c r="D47" s="101">
        <v>3</v>
      </c>
      <c r="E47" s="102"/>
      <c r="F47" s="101">
        <f t="shared" ref="F47" si="5">E47*D47</f>
        <v>0</v>
      </c>
    </row>
    <row r="48" spans="1:7" s="65" customFormat="1" ht="12" customHeight="1">
      <c r="A48" s="104"/>
      <c r="B48" s="103" t="s">
        <v>122</v>
      </c>
      <c r="C48" s="100"/>
      <c r="D48" s="101"/>
      <c r="E48" s="102"/>
      <c r="F48" s="101"/>
    </row>
    <row r="49" spans="1:6" s="65" customFormat="1" ht="12" customHeight="1">
      <c r="A49" s="70"/>
      <c r="B49" s="103" t="s">
        <v>123</v>
      </c>
      <c r="C49" s="56"/>
      <c r="D49" s="57"/>
      <c r="E49" s="71"/>
      <c r="F49" s="58"/>
    </row>
    <row r="50" spans="1:6" s="65" customFormat="1" ht="12" customHeight="1">
      <c r="A50" s="70"/>
      <c r="B50" s="103" t="s">
        <v>29</v>
      </c>
    </row>
    <row r="51" spans="1:6" s="65" customFormat="1" ht="12" customHeight="1">
      <c r="A51" s="70"/>
      <c r="B51" s="103"/>
    </row>
    <row r="52" spans="1:6" s="65" customFormat="1" ht="12" customHeight="1">
      <c r="A52" s="104" t="s">
        <v>131</v>
      </c>
      <c r="B52" s="99" t="s">
        <v>14</v>
      </c>
      <c r="C52" s="100" t="s">
        <v>12</v>
      </c>
      <c r="D52" s="101">
        <v>1</v>
      </c>
      <c r="E52" s="102"/>
      <c r="F52" s="101">
        <f>D52*E52</f>
        <v>0</v>
      </c>
    </row>
    <row r="53" spans="1:6" s="38" customFormat="1" ht="12" customHeight="1">
      <c r="A53" s="39"/>
      <c r="B53" s="37"/>
      <c r="C53" s="40"/>
      <c r="D53" s="41"/>
      <c r="E53" s="42"/>
      <c r="F53" s="41"/>
    </row>
    <row r="54" spans="1:6" s="36" customFormat="1" ht="12" customHeight="1">
      <c r="A54" s="107" t="s">
        <v>73</v>
      </c>
      <c r="B54" s="44" t="s">
        <v>18</v>
      </c>
      <c r="C54" s="45"/>
      <c r="D54" s="46"/>
      <c r="E54" s="47"/>
      <c r="F54" s="46">
        <f>SUM(F32:F52)</f>
        <v>0</v>
      </c>
    </row>
    <row r="55" spans="1:6" s="43" customFormat="1" ht="12" customHeight="1">
      <c r="A55" s="48"/>
      <c r="B55" s="49"/>
      <c r="C55" s="50"/>
      <c r="D55" s="51"/>
      <c r="E55" s="52"/>
      <c r="F55" s="53"/>
    </row>
    <row r="56" spans="1:6" s="43" customFormat="1" ht="12" customHeight="1">
      <c r="A56" s="48"/>
      <c r="B56" s="49"/>
      <c r="C56" s="50"/>
      <c r="D56" s="51"/>
      <c r="E56" s="52"/>
      <c r="F56" s="53"/>
    </row>
    <row r="57" spans="1:6" s="43" customFormat="1" ht="12" customHeight="1">
      <c r="A57" s="48"/>
      <c r="B57" s="49"/>
      <c r="C57" s="50"/>
      <c r="D57" s="51"/>
      <c r="E57" s="52"/>
      <c r="F57" s="53"/>
    </row>
    <row r="58" spans="1:6" s="43" customFormat="1" ht="12" customHeight="1">
      <c r="A58" s="48"/>
      <c r="B58" s="49"/>
      <c r="C58" s="50"/>
      <c r="D58" s="51"/>
      <c r="E58" s="52"/>
      <c r="F58" s="53"/>
    </row>
    <row r="59" spans="1:6" s="43" customFormat="1" ht="12" customHeight="1">
      <c r="A59" s="48"/>
      <c r="B59" s="49"/>
      <c r="C59" s="50"/>
      <c r="D59" s="51"/>
      <c r="E59" s="52"/>
      <c r="F59" s="53"/>
    </row>
    <row r="60" spans="1:6" s="43" customFormat="1" ht="12" customHeight="1">
      <c r="A60" s="48"/>
      <c r="B60" s="49"/>
      <c r="C60" s="50"/>
      <c r="D60" s="51"/>
      <c r="E60" s="52"/>
      <c r="F60" s="53"/>
    </row>
    <row r="61" spans="1:6" s="43" customFormat="1" ht="12" customHeight="1">
      <c r="A61" s="48"/>
      <c r="B61" s="49"/>
      <c r="C61" s="50"/>
      <c r="D61" s="51"/>
      <c r="E61" s="52"/>
      <c r="F61" s="53"/>
    </row>
    <row r="62" spans="1:6" s="43" customFormat="1" ht="12" customHeight="1">
      <c r="A62" s="48"/>
      <c r="B62" s="49"/>
      <c r="C62" s="50"/>
      <c r="D62" s="51"/>
      <c r="E62" s="52"/>
      <c r="F62" s="53"/>
    </row>
    <row r="63" spans="1:6" s="21" customFormat="1">
      <c r="A63" s="48"/>
      <c r="B63" s="49"/>
      <c r="C63" s="50"/>
      <c r="D63" s="51"/>
      <c r="E63" s="52"/>
      <c r="F63" s="53"/>
    </row>
    <row r="64" spans="1:6" s="38" customFormat="1" ht="12" customHeight="1">
      <c r="A64" s="105" t="s">
        <v>76</v>
      </c>
      <c r="B64" s="32" t="s">
        <v>19</v>
      </c>
      <c r="C64" s="33"/>
      <c r="D64" s="34"/>
      <c r="E64" s="35"/>
      <c r="F64" s="34"/>
    </row>
    <row r="65" spans="1:12" s="38" customFormat="1" ht="12" customHeight="1">
      <c r="A65" s="59"/>
      <c r="B65" s="60"/>
      <c r="C65" s="61"/>
      <c r="D65" s="62"/>
      <c r="E65" s="63"/>
      <c r="F65" s="64"/>
    </row>
    <row r="66" spans="1:12" s="38" customFormat="1" ht="12.75" customHeight="1">
      <c r="A66" s="37" t="s">
        <v>8</v>
      </c>
      <c r="B66" s="37"/>
      <c r="C66" s="37"/>
      <c r="D66" s="37"/>
      <c r="E66" s="37"/>
      <c r="F66" s="37"/>
    </row>
    <row r="67" spans="1:12" s="38" customFormat="1" ht="39.950000000000003" customHeight="1">
      <c r="A67" s="120" t="s">
        <v>10</v>
      </c>
      <c r="B67" s="120"/>
      <c r="C67" s="120"/>
      <c r="D67" s="120"/>
      <c r="E67" s="120"/>
      <c r="F67" s="120"/>
    </row>
    <row r="68" spans="1:12" s="38" customFormat="1" ht="12.75">
      <c r="A68" s="116" t="s">
        <v>20</v>
      </c>
      <c r="B68" s="116"/>
      <c r="C68" s="116"/>
      <c r="D68" s="116"/>
      <c r="E68" s="116"/>
      <c r="F68" s="116"/>
    </row>
    <row r="69" spans="1:12" s="38" customFormat="1" ht="12.75">
      <c r="A69" s="54"/>
      <c r="B69" s="54"/>
      <c r="C69" s="54"/>
      <c r="D69" s="54"/>
      <c r="E69" s="54"/>
      <c r="F69" s="54"/>
    </row>
    <row r="70" spans="1:12" s="65" customFormat="1" ht="12" customHeight="1">
      <c r="A70" s="70"/>
      <c r="B70" s="28"/>
      <c r="C70" s="56"/>
      <c r="D70" s="57"/>
      <c r="E70" s="71"/>
      <c r="F70" s="58"/>
      <c r="L70" s="42"/>
    </row>
    <row r="71" spans="1:12" s="65" customFormat="1" ht="12" customHeight="1">
      <c r="A71" s="104" t="s">
        <v>77</v>
      </c>
      <c r="B71" s="99" t="s">
        <v>100</v>
      </c>
      <c r="C71" s="100" t="s">
        <v>7</v>
      </c>
      <c r="D71" s="101">
        <v>7</v>
      </c>
      <c r="E71" s="102"/>
      <c r="F71" s="101">
        <f t="shared" ref="F71" si="6">E71*D71</f>
        <v>0</v>
      </c>
      <c r="L71" s="71"/>
    </row>
    <row r="72" spans="1:12" s="65" customFormat="1" ht="12" customHeight="1">
      <c r="A72" s="70"/>
      <c r="B72" s="103" t="s">
        <v>101</v>
      </c>
      <c r="C72" s="56"/>
      <c r="D72" s="57"/>
      <c r="E72" s="71"/>
      <c r="F72" s="58"/>
      <c r="L72" s="71"/>
    </row>
    <row r="73" spans="1:12" s="65" customFormat="1" ht="12" customHeight="1">
      <c r="A73" s="70"/>
      <c r="B73" s="103"/>
      <c r="C73" s="56"/>
      <c r="D73" s="57"/>
      <c r="E73" s="71"/>
      <c r="F73" s="58"/>
      <c r="L73" s="71"/>
    </row>
    <row r="74" spans="1:12" s="65" customFormat="1" ht="12" customHeight="1">
      <c r="A74" s="104" t="s">
        <v>78</v>
      </c>
      <c r="B74" s="99" t="s">
        <v>102</v>
      </c>
      <c r="C74" s="100" t="s">
        <v>7</v>
      </c>
      <c r="D74" s="101">
        <v>26</v>
      </c>
      <c r="E74" s="102"/>
      <c r="F74" s="101">
        <f t="shared" ref="F74" si="7">E74*D74</f>
        <v>0</v>
      </c>
      <c r="L74" s="71"/>
    </row>
    <row r="75" spans="1:12" s="65" customFormat="1" ht="12" customHeight="1">
      <c r="A75" s="70"/>
      <c r="B75" s="103" t="s">
        <v>101</v>
      </c>
      <c r="C75" s="56"/>
      <c r="D75" s="57"/>
      <c r="E75" s="71"/>
      <c r="F75" s="58"/>
      <c r="L75" s="71"/>
    </row>
    <row r="76" spans="1:12" s="65" customFormat="1" ht="12" customHeight="1">
      <c r="A76" s="70"/>
      <c r="B76" s="103"/>
      <c r="C76" s="56"/>
      <c r="D76" s="57"/>
      <c r="E76" s="71"/>
      <c r="F76" s="58"/>
      <c r="L76" s="71"/>
    </row>
    <row r="77" spans="1:12" s="65" customFormat="1" ht="12" customHeight="1">
      <c r="A77" s="104" t="s">
        <v>79</v>
      </c>
      <c r="B77" s="99" t="s">
        <v>103</v>
      </c>
      <c r="C77" s="100" t="s">
        <v>7</v>
      </c>
      <c r="D77" s="101">
        <v>2</v>
      </c>
      <c r="E77" s="102"/>
      <c r="F77" s="101">
        <f t="shared" ref="F77" si="8">E77*D77</f>
        <v>0</v>
      </c>
      <c r="L77" s="71"/>
    </row>
    <row r="78" spans="1:12" s="65" customFormat="1" ht="12" customHeight="1">
      <c r="A78" s="70"/>
      <c r="B78" s="103" t="s">
        <v>101</v>
      </c>
      <c r="L78" s="71"/>
    </row>
    <row r="79" spans="1:12" s="65" customFormat="1" ht="12" customHeight="1">
      <c r="A79" s="70"/>
      <c r="B79" s="72"/>
      <c r="C79" s="56"/>
      <c r="D79" s="57"/>
      <c r="E79" s="71"/>
      <c r="F79" s="58"/>
    </row>
    <row r="80" spans="1:12" s="65" customFormat="1" ht="12" customHeight="1">
      <c r="A80" s="104" t="s">
        <v>80</v>
      </c>
      <c r="B80" s="99" t="s">
        <v>14</v>
      </c>
      <c r="C80" s="100" t="s">
        <v>12</v>
      </c>
      <c r="D80" s="101">
        <v>1</v>
      </c>
      <c r="E80" s="102"/>
      <c r="F80" s="101">
        <f>E80*D80</f>
        <v>0</v>
      </c>
    </row>
    <row r="81" spans="1:6" s="65" customFormat="1" ht="12" customHeight="1">
      <c r="A81" s="70"/>
      <c r="B81" s="28"/>
      <c r="C81" s="56"/>
      <c r="D81" s="57"/>
      <c r="E81" s="71"/>
      <c r="F81" s="58"/>
    </row>
    <row r="82" spans="1:6" s="36" customFormat="1" ht="12" customHeight="1">
      <c r="A82" s="107" t="s">
        <v>76</v>
      </c>
      <c r="B82" s="44" t="s">
        <v>21</v>
      </c>
      <c r="C82" s="45"/>
      <c r="D82" s="46"/>
      <c r="E82" s="47"/>
      <c r="F82" s="46">
        <f>SUM(F69:F81)</f>
        <v>0</v>
      </c>
    </row>
    <row r="83" spans="1:6" s="43" customFormat="1" ht="12" customHeight="1">
      <c r="A83" s="48"/>
      <c r="B83" s="49"/>
      <c r="C83" s="50"/>
      <c r="D83" s="51"/>
      <c r="E83" s="52"/>
      <c r="F83" s="53"/>
    </row>
    <row r="84" spans="1:6" s="43" customFormat="1" ht="12" customHeight="1">
      <c r="A84" s="48"/>
      <c r="B84" s="49"/>
      <c r="C84" s="50"/>
      <c r="D84" s="51"/>
      <c r="E84" s="52"/>
      <c r="F84" s="53"/>
    </row>
    <row r="85" spans="1:6" s="43" customFormat="1" ht="12" customHeight="1">
      <c r="A85" s="48"/>
      <c r="B85" s="49"/>
      <c r="C85" s="50"/>
      <c r="D85" s="51"/>
      <c r="E85" s="52"/>
      <c r="F85" s="53"/>
    </row>
    <row r="86" spans="1:6" s="43" customFormat="1" ht="12" customHeight="1">
      <c r="A86" s="48"/>
      <c r="B86" s="49"/>
      <c r="C86" s="50"/>
      <c r="D86" s="51"/>
      <c r="E86" s="52"/>
      <c r="F86" s="53"/>
    </row>
    <row r="87" spans="1:6" s="43" customFormat="1" ht="12" customHeight="1">
      <c r="A87" s="48"/>
      <c r="B87" s="49"/>
      <c r="C87" s="50"/>
      <c r="D87" s="51"/>
      <c r="E87" s="52"/>
      <c r="F87" s="53"/>
    </row>
    <row r="88" spans="1:6" s="43" customFormat="1" ht="12" customHeight="1">
      <c r="A88" s="48"/>
      <c r="B88" s="49"/>
      <c r="C88" s="50"/>
      <c r="D88" s="51"/>
      <c r="E88" s="52"/>
      <c r="F88" s="53"/>
    </row>
    <row r="89" spans="1:6" s="21" customFormat="1">
      <c r="A89" s="48"/>
      <c r="B89" s="49"/>
      <c r="C89" s="50"/>
      <c r="D89" s="51"/>
      <c r="E89" s="52"/>
      <c r="F89" s="53"/>
    </row>
    <row r="90" spans="1:6" s="38" customFormat="1" ht="12" customHeight="1">
      <c r="A90" s="105" t="s">
        <v>81</v>
      </c>
      <c r="B90" s="106" t="s">
        <v>23</v>
      </c>
      <c r="C90" s="33"/>
      <c r="D90" s="34"/>
      <c r="E90" s="35"/>
      <c r="F90" s="34"/>
    </row>
    <row r="91" spans="1:6" s="38" customFormat="1" ht="12" customHeight="1">
      <c r="A91" s="59"/>
      <c r="B91" s="60"/>
      <c r="C91" s="61"/>
      <c r="D91" s="62"/>
      <c r="E91" s="63"/>
      <c r="F91" s="64"/>
    </row>
    <row r="92" spans="1:6" s="38" customFormat="1" ht="12.75" customHeight="1">
      <c r="A92" s="37" t="s">
        <v>8</v>
      </c>
      <c r="B92" s="37"/>
      <c r="C92" s="37"/>
      <c r="D92" s="37"/>
      <c r="E92" s="37"/>
      <c r="F92" s="37"/>
    </row>
    <row r="93" spans="1:6" s="38" customFormat="1" ht="35.25" customHeight="1">
      <c r="A93" s="120" t="s">
        <v>10</v>
      </c>
      <c r="B93" s="120"/>
      <c r="C93" s="120"/>
      <c r="D93" s="120"/>
      <c r="E93" s="120"/>
      <c r="F93" s="120"/>
    </row>
    <row r="94" spans="1:6" s="38" customFormat="1" ht="12.75">
      <c r="A94" s="54"/>
      <c r="B94" s="54"/>
      <c r="C94" s="54"/>
      <c r="D94" s="54"/>
      <c r="E94" s="54"/>
      <c r="F94" s="54"/>
    </row>
    <row r="95" spans="1:6" s="31" customFormat="1" ht="12" customHeight="1">
      <c r="A95" s="104" t="s">
        <v>82</v>
      </c>
      <c r="B95" s="99" t="s">
        <v>106</v>
      </c>
      <c r="C95" s="100" t="s">
        <v>7</v>
      </c>
      <c r="D95" s="101">
        <v>13</v>
      </c>
      <c r="E95" s="102"/>
      <c r="F95" s="101">
        <f t="shared" ref="F95" si="9">E95*D95</f>
        <v>0</v>
      </c>
    </row>
    <row r="96" spans="1:6" s="31" customFormat="1" ht="12" customHeight="1">
      <c r="A96" s="104"/>
      <c r="B96" s="103" t="s">
        <v>107</v>
      </c>
      <c r="C96" s="100"/>
      <c r="D96" s="101"/>
      <c r="E96" s="102"/>
      <c r="F96" s="101"/>
    </row>
    <row r="97" spans="1:6" s="31" customFormat="1" ht="12" customHeight="1">
      <c r="A97" s="104"/>
      <c r="B97" s="103"/>
      <c r="C97" s="100"/>
      <c r="D97" s="101"/>
      <c r="E97" s="102"/>
      <c r="F97" s="101"/>
    </row>
    <row r="98" spans="1:6" s="31" customFormat="1" ht="12" customHeight="1">
      <c r="A98" s="104" t="s">
        <v>83</v>
      </c>
      <c r="B98" s="99" t="s">
        <v>108</v>
      </c>
      <c r="C98" s="100" t="s">
        <v>7</v>
      </c>
      <c r="D98" s="101">
        <v>2</v>
      </c>
      <c r="E98" s="102"/>
      <c r="F98" s="101">
        <f t="shared" ref="F98" si="10">E98*D98</f>
        <v>0</v>
      </c>
    </row>
    <row r="99" spans="1:6" s="31" customFormat="1" ht="12" customHeight="1">
      <c r="A99" s="104"/>
      <c r="B99" s="103" t="s">
        <v>109</v>
      </c>
      <c r="C99" s="100"/>
      <c r="D99" s="101"/>
      <c r="E99" s="102"/>
      <c r="F99" s="101"/>
    </row>
    <row r="100" spans="1:6" s="31" customFormat="1" ht="12" customHeight="1">
      <c r="A100" s="70"/>
      <c r="B100" s="99"/>
      <c r="C100" s="56"/>
      <c r="D100" s="57"/>
      <c r="E100" s="71"/>
      <c r="F100" s="58"/>
    </row>
    <row r="101" spans="1:6" s="31" customFormat="1" ht="12" customHeight="1">
      <c r="A101" s="104" t="s">
        <v>84</v>
      </c>
      <c r="B101" s="99" t="s">
        <v>110</v>
      </c>
      <c r="C101" s="100" t="s">
        <v>7</v>
      </c>
      <c r="D101" s="101">
        <v>5</v>
      </c>
      <c r="E101" s="102"/>
      <c r="F101" s="101">
        <f t="shared" ref="F101" si="11">E101*D101</f>
        <v>0</v>
      </c>
    </row>
    <row r="102" spans="1:6" s="31" customFormat="1" ht="12" customHeight="1">
      <c r="A102" s="104"/>
      <c r="B102" s="103" t="s">
        <v>111</v>
      </c>
      <c r="C102" s="100"/>
      <c r="D102" s="101"/>
      <c r="E102" s="102"/>
      <c r="F102" s="101"/>
    </row>
    <row r="103" spans="1:6" s="31" customFormat="1" ht="12" customHeight="1">
      <c r="A103" s="70"/>
      <c r="B103" s="99"/>
      <c r="C103" s="56"/>
      <c r="D103" s="57"/>
      <c r="E103" s="71"/>
      <c r="F103" s="58"/>
    </row>
    <row r="104" spans="1:6" s="31" customFormat="1" ht="12" customHeight="1">
      <c r="A104" s="104" t="s">
        <v>85</v>
      </c>
      <c r="B104" s="99" t="s">
        <v>112</v>
      </c>
      <c r="C104" s="100" t="s">
        <v>7</v>
      </c>
      <c r="D104" s="101">
        <v>2</v>
      </c>
      <c r="E104" s="102"/>
      <c r="F104" s="101">
        <f t="shared" ref="F104" si="12">E104*D104</f>
        <v>0</v>
      </c>
    </row>
    <row r="105" spans="1:6" s="31" customFormat="1" ht="12" customHeight="1">
      <c r="A105" s="104"/>
      <c r="B105" s="103" t="s">
        <v>113</v>
      </c>
      <c r="C105" s="100"/>
      <c r="D105" s="101"/>
      <c r="E105" s="102"/>
      <c r="F105" s="101"/>
    </row>
    <row r="106" spans="1:6" s="31" customFormat="1" ht="12" customHeight="1">
      <c r="A106" s="70"/>
      <c r="B106" s="99"/>
      <c r="C106" s="56"/>
      <c r="D106" s="57"/>
      <c r="E106" s="71"/>
      <c r="F106" s="58"/>
    </row>
    <row r="107" spans="1:6" s="31" customFormat="1" ht="12" customHeight="1">
      <c r="A107" s="104" t="s">
        <v>124</v>
      </c>
      <c r="B107" s="99" t="s">
        <v>114</v>
      </c>
      <c r="C107" s="100" t="s">
        <v>7</v>
      </c>
      <c r="D107" s="101">
        <v>29</v>
      </c>
      <c r="E107" s="102"/>
      <c r="F107" s="101">
        <f t="shared" ref="F107" si="13">E107*D107</f>
        <v>0</v>
      </c>
    </row>
    <row r="108" spans="1:6" s="31" customFormat="1" ht="12" customHeight="1">
      <c r="A108" s="104"/>
      <c r="B108" s="103" t="s">
        <v>115</v>
      </c>
      <c r="C108" s="100"/>
      <c r="D108" s="101"/>
      <c r="E108" s="102"/>
      <c r="F108" s="101"/>
    </row>
    <row r="109" spans="1:6" s="31" customFormat="1" ht="12" customHeight="1">
      <c r="A109" s="70"/>
      <c r="B109" s="99"/>
      <c r="C109" s="56"/>
      <c r="D109" s="57"/>
      <c r="E109" s="71"/>
      <c r="F109" s="58"/>
    </row>
    <row r="110" spans="1:6" s="31" customFormat="1" ht="12" customHeight="1">
      <c r="A110" s="104" t="s">
        <v>132</v>
      </c>
      <c r="B110" s="99" t="s">
        <v>116</v>
      </c>
      <c r="C110" s="100" t="s">
        <v>7</v>
      </c>
      <c r="D110" s="101">
        <v>2</v>
      </c>
      <c r="E110" s="102"/>
      <c r="F110" s="101">
        <f t="shared" ref="F110" si="14">E110*D110</f>
        <v>0</v>
      </c>
    </row>
    <row r="111" spans="1:6" s="31" customFormat="1" ht="12" customHeight="1">
      <c r="A111" s="104"/>
      <c r="B111" s="103" t="s">
        <v>117</v>
      </c>
      <c r="C111" s="100"/>
      <c r="D111" s="101"/>
      <c r="E111" s="102"/>
      <c r="F111" s="101"/>
    </row>
    <row r="112" spans="1:6" s="31" customFormat="1" ht="12" customHeight="1">
      <c r="A112" s="104"/>
      <c r="B112" s="103"/>
      <c r="C112" s="100"/>
      <c r="D112" s="101"/>
      <c r="E112" s="102"/>
      <c r="F112" s="101"/>
    </row>
    <row r="113" spans="1:7" s="31" customFormat="1" ht="12" customHeight="1">
      <c r="A113" s="104" t="s">
        <v>133</v>
      </c>
      <c r="B113" s="99" t="s">
        <v>118</v>
      </c>
      <c r="C113" s="100" t="s">
        <v>7</v>
      </c>
      <c r="D113" s="101">
        <v>16</v>
      </c>
      <c r="E113" s="102"/>
      <c r="F113" s="101">
        <f t="shared" ref="F113" si="15">E113*D113</f>
        <v>0</v>
      </c>
    </row>
    <row r="114" spans="1:7" s="31" customFormat="1" ht="12" customHeight="1">
      <c r="A114" s="104"/>
      <c r="B114" s="103" t="s">
        <v>119</v>
      </c>
      <c r="C114" s="100"/>
      <c r="D114" s="101"/>
      <c r="E114" s="102"/>
      <c r="F114" s="101"/>
    </row>
    <row r="115" spans="1:7" s="31" customFormat="1" ht="12" customHeight="1">
      <c r="A115" s="70"/>
      <c r="B115" s="99"/>
      <c r="C115" s="56"/>
      <c r="D115" s="57"/>
      <c r="E115" s="71"/>
      <c r="F115" s="58"/>
    </row>
    <row r="116" spans="1:7" s="31" customFormat="1" ht="12" customHeight="1">
      <c r="A116" s="104" t="s">
        <v>134</v>
      </c>
      <c r="B116" s="99" t="s">
        <v>118</v>
      </c>
      <c r="C116" s="100" t="s">
        <v>7</v>
      </c>
      <c r="D116" s="101">
        <v>3</v>
      </c>
      <c r="E116" s="102"/>
      <c r="F116" s="101">
        <f t="shared" ref="F116" si="16">E116*D116</f>
        <v>0</v>
      </c>
    </row>
    <row r="117" spans="1:7" s="31" customFormat="1" ht="12" customHeight="1">
      <c r="A117" s="104"/>
      <c r="B117" s="103" t="s">
        <v>120</v>
      </c>
      <c r="C117" s="100"/>
      <c r="D117" s="101"/>
      <c r="E117" s="102"/>
      <c r="F117" s="101"/>
    </row>
    <row r="118" spans="1:7" s="31" customFormat="1" ht="12" customHeight="1">
      <c r="A118" s="104"/>
      <c r="B118" s="103"/>
      <c r="C118" s="100"/>
      <c r="D118" s="101"/>
      <c r="E118" s="102"/>
      <c r="F118" s="101"/>
    </row>
    <row r="119" spans="1:7" s="31" customFormat="1" ht="12" customHeight="1">
      <c r="A119" s="104" t="s">
        <v>135</v>
      </c>
      <c r="B119" s="99" t="s">
        <v>104</v>
      </c>
      <c r="C119" s="100" t="s">
        <v>11</v>
      </c>
      <c r="D119" s="101">
        <v>200</v>
      </c>
      <c r="E119" s="102"/>
      <c r="F119" s="101">
        <f>E119*D119</f>
        <v>0</v>
      </c>
    </row>
    <row r="120" spans="1:7" s="31" customFormat="1" ht="12" customHeight="1">
      <c r="A120" s="70"/>
      <c r="B120" s="103" t="s">
        <v>105</v>
      </c>
      <c r="C120" s="65"/>
      <c r="D120" s="65"/>
      <c r="E120" s="65"/>
      <c r="F120" s="65"/>
    </row>
    <row r="121" spans="1:7" s="65" customFormat="1" ht="12" customHeight="1">
      <c r="A121" s="55"/>
      <c r="B121" s="72"/>
      <c r="C121" s="56"/>
      <c r="D121" s="57"/>
      <c r="E121" s="71"/>
      <c r="F121" s="58"/>
    </row>
    <row r="122" spans="1:7" s="65" customFormat="1" ht="12" customHeight="1">
      <c r="A122" s="104" t="s">
        <v>136</v>
      </c>
      <c r="B122" s="99" t="s">
        <v>22</v>
      </c>
      <c r="C122" s="40" t="s">
        <v>12</v>
      </c>
      <c r="D122" s="41">
        <v>1</v>
      </c>
      <c r="E122" s="42"/>
      <c r="F122" s="41">
        <f>E122*D122</f>
        <v>0</v>
      </c>
    </row>
    <row r="123" spans="1:7" s="31" customFormat="1" ht="12" customHeight="1">
      <c r="A123" s="39"/>
      <c r="B123" s="37"/>
      <c r="C123" s="40"/>
      <c r="D123" s="41"/>
      <c r="E123" s="42"/>
      <c r="F123" s="41"/>
      <c r="G123" s="69"/>
    </row>
    <row r="124" spans="1:7" s="36" customFormat="1" ht="12" customHeight="1">
      <c r="A124" s="107" t="s">
        <v>81</v>
      </c>
      <c r="B124" s="44" t="s">
        <v>24</v>
      </c>
      <c r="C124" s="45"/>
      <c r="D124" s="46"/>
      <c r="E124" s="47"/>
      <c r="F124" s="46">
        <f>SUM(F94:F123)</f>
        <v>0</v>
      </c>
    </row>
    <row r="125" spans="1:7" s="43" customFormat="1" ht="12" customHeight="1">
      <c r="A125" s="48"/>
      <c r="B125" s="49"/>
      <c r="C125" s="50"/>
      <c r="D125" s="51"/>
      <c r="E125" s="52"/>
      <c r="F125" s="53"/>
    </row>
    <row r="126" spans="1:7" s="43" customFormat="1" ht="12" customHeight="1">
      <c r="A126" s="48"/>
      <c r="B126" s="49"/>
      <c r="C126" s="50"/>
      <c r="D126" s="51"/>
      <c r="E126" s="52"/>
      <c r="F126" s="53"/>
    </row>
    <row r="127" spans="1:7" s="43" customFormat="1" ht="12" customHeight="1">
      <c r="A127" s="48"/>
      <c r="B127" s="49"/>
      <c r="C127" s="50"/>
      <c r="D127" s="51"/>
      <c r="E127" s="52"/>
      <c r="F127" s="53"/>
    </row>
    <row r="128" spans="1:7" s="43" customFormat="1" ht="12" customHeight="1">
      <c r="A128" s="48"/>
      <c r="B128" s="49"/>
      <c r="C128" s="50"/>
      <c r="D128" s="51"/>
      <c r="E128" s="52"/>
      <c r="F128" s="53"/>
    </row>
    <row r="129" spans="1:6" s="43" customFormat="1" ht="12" customHeight="1">
      <c r="A129" s="48"/>
      <c r="B129" s="49"/>
      <c r="C129" s="50"/>
      <c r="D129" s="51"/>
      <c r="E129" s="52"/>
      <c r="F129" s="53"/>
    </row>
    <row r="130" spans="1:6" s="43" customFormat="1" ht="12" customHeight="1">
      <c r="A130" s="48"/>
      <c r="B130" s="49"/>
      <c r="C130" s="50"/>
      <c r="D130" s="51"/>
      <c r="E130" s="52"/>
      <c r="F130" s="53"/>
    </row>
    <row r="131" spans="1:6" s="21" customFormat="1" ht="12" customHeight="1">
      <c r="A131" s="48"/>
      <c r="B131" s="49"/>
      <c r="C131" s="50"/>
      <c r="D131" s="51"/>
      <c r="E131" s="52"/>
      <c r="F131" s="53"/>
    </row>
    <row r="132" spans="1:6" s="38" customFormat="1" ht="12" customHeight="1">
      <c r="A132" s="105" t="s">
        <v>86</v>
      </c>
      <c r="B132" s="32" t="s">
        <v>25</v>
      </c>
      <c r="C132" s="33"/>
      <c r="D132" s="34"/>
      <c r="E132" s="35"/>
      <c r="F132" s="34"/>
    </row>
    <row r="133" spans="1:6" s="38" customFormat="1" ht="12" customHeight="1">
      <c r="A133" s="59"/>
      <c r="B133" s="60"/>
      <c r="C133" s="61"/>
      <c r="D133" s="62"/>
      <c r="E133" s="63"/>
      <c r="F133" s="64"/>
    </row>
    <row r="134" spans="1:6" s="38" customFormat="1" ht="12.75" customHeight="1">
      <c r="A134" s="37" t="s">
        <v>8</v>
      </c>
      <c r="B134" s="37"/>
      <c r="C134" s="37"/>
      <c r="D134" s="37"/>
      <c r="E134" s="37"/>
      <c r="F134" s="37"/>
    </row>
    <row r="135" spans="1:6" s="38" customFormat="1" ht="26.1" customHeight="1">
      <c r="A135" s="120" t="s">
        <v>10</v>
      </c>
      <c r="B135" s="120"/>
      <c r="C135" s="120"/>
      <c r="D135" s="120"/>
      <c r="E135" s="120"/>
      <c r="F135" s="120"/>
    </row>
    <row r="136" spans="1:6" s="38" customFormat="1" ht="12" customHeight="1">
      <c r="A136" s="69"/>
      <c r="B136" s="69"/>
      <c r="C136" s="69"/>
      <c r="D136" s="69"/>
      <c r="E136" s="69"/>
      <c r="F136" s="69"/>
    </row>
    <row r="137" spans="1:6" s="31" customFormat="1" ht="12" customHeight="1">
      <c r="A137" s="104" t="s">
        <v>87</v>
      </c>
      <c r="B137" s="99" t="s">
        <v>143</v>
      </c>
      <c r="C137" s="40" t="s">
        <v>12</v>
      </c>
      <c r="D137" s="41">
        <v>2</v>
      </c>
      <c r="E137" s="42"/>
      <c r="F137" s="41">
        <f t="shared" ref="F137" si="17">E137*D137</f>
        <v>0</v>
      </c>
    </row>
    <row r="138" spans="1:6" s="31" customFormat="1" ht="12" customHeight="1">
      <c r="A138" s="70"/>
      <c r="B138" s="103" t="s">
        <v>144</v>
      </c>
      <c r="C138" s="56"/>
      <c r="D138" s="57"/>
      <c r="E138" s="71"/>
      <c r="F138" s="58"/>
    </row>
    <row r="139" spans="1:6" s="31" customFormat="1" ht="12" customHeight="1">
      <c r="A139" s="70"/>
      <c r="B139" s="103" t="s">
        <v>145</v>
      </c>
      <c r="C139" s="56"/>
      <c r="D139" s="57"/>
      <c r="E139" s="71"/>
      <c r="F139" s="58"/>
    </row>
    <row r="140" spans="1:6" s="31" customFormat="1" ht="12" customHeight="1">
      <c r="A140" s="70"/>
      <c r="B140" s="103" t="s">
        <v>146</v>
      </c>
    </row>
    <row r="141" spans="1:6" s="31" customFormat="1" ht="12" customHeight="1">
      <c r="A141" s="70"/>
      <c r="B141" s="28"/>
      <c r="C141" s="56"/>
      <c r="D141" s="57"/>
      <c r="E141" s="71"/>
      <c r="F141" s="58"/>
    </row>
    <row r="142" spans="1:6" s="31" customFormat="1" ht="12" customHeight="1">
      <c r="A142" s="104" t="s">
        <v>88</v>
      </c>
      <c r="B142" s="37" t="s">
        <v>22</v>
      </c>
      <c r="C142" s="40" t="s">
        <v>12</v>
      </c>
      <c r="D142" s="41">
        <v>1</v>
      </c>
      <c r="E142" s="42"/>
      <c r="F142" s="41">
        <f t="shared" ref="F142" si="18">E142*D142</f>
        <v>0</v>
      </c>
    </row>
    <row r="143" spans="1:6" s="38" customFormat="1" ht="12" customHeight="1">
      <c r="A143" s="69"/>
      <c r="B143" s="69"/>
      <c r="C143" s="69"/>
      <c r="D143" s="69"/>
      <c r="E143" s="69"/>
      <c r="F143" s="69"/>
    </row>
    <row r="144" spans="1:6" s="31" customFormat="1" ht="12" customHeight="1">
      <c r="A144" s="70"/>
      <c r="B144" s="72"/>
      <c r="C144" s="56"/>
      <c r="D144" s="57"/>
      <c r="E144" s="71"/>
      <c r="F144" s="58"/>
    </row>
    <row r="145" spans="1:6" s="36" customFormat="1" ht="12" customHeight="1">
      <c r="A145" s="107" t="s">
        <v>86</v>
      </c>
      <c r="B145" s="44" t="s">
        <v>26</v>
      </c>
      <c r="C145" s="45"/>
      <c r="D145" s="46"/>
      <c r="E145" s="47"/>
      <c r="F145" s="46">
        <f>SUM(F137:F144)</f>
        <v>0</v>
      </c>
    </row>
    <row r="146" spans="1:6" s="43" customFormat="1" ht="12" customHeight="1">
      <c r="A146" s="48"/>
      <c r="B146" s="49"/>
      <c r="C146" s="50"/>
      <c r="D146" s="51"/>
      <c r="E146" s="52"/>
      <c r="F146" s="53"/>
    </row>
    <row r="147" spans="1:6" s="43" customFormat="1" ht="12" customHeight="1">
      <c r="A147" s="48"/>
      <c r="B147" s="49"/>
      <c r="C147" s="50"/>
      <c r="D147" s="51"/>
      <c r="E147" s="52"/>
      <c r="F147" s="53"/>
    </row>
    <row r="148" spans="1:6" s="43" customFormat="1" ht="12" customHeight="1">
      <c r="A148" s="48"/>
      <c r="B148" s="49"/>
      <c r="C148" s="50"/>
      <c r="D148" s="51"/>
      <c r="E148" s="52"/>
      <c r="F148" s="53"/>
    </row>
    <row r="149" spans="1:6" s="43" customFormat="1" ht="12" customHeight="1">
      <c r="A149" s="48"/>
      <c r="B149" s="49"/>
      <c r="C149" s="50"/>
      <c r="D149" s="51"/>
      <c r="E149" s="52"/>
      <c r="F149" s="53"/>
    </row>
    <row r="150" spans="1:6" s="43" customFormat="1" ht="12" customHeight="1">
      <c r="A150" s="48"/>
      <c r="B150" s="49"/>
      <c r="C150" s="50"/>
      <c r="D150" s="51"/>
      <c r="E150" s="52"/>
      <c r="F150" s="53"/>
    </row>
    <row r="151" spans="1:6" s="43" customFormat="1" ht="12" customHeight="1">
      <c r="A151" s="48"/>
      <c r="B151" s="49"/>
      <c r="C151" s="50"/>
      <c r="D151" s="51"/>
      <c r="E151" s="52"/>
      <c r="F151" s="53"/>
    </row>
    <row r="152" spans="1:6" s="21" customFormat="1">
      <c r="A152" s="73"/>
      <c r="B152" s="74"/>
      <c r="C152" s="75"/>
      <c r="D152" s="76"/>
      <c r="E152" s="77"/>
      <c r="F152" s="76"/>
    </row>
    <row r="153" spans="1:6" s="21" customFormat="1">
      <c r="A153" s="78" t="s">
        <v>89</v>
      </c>
      <c r="B153" s="79" t="s">
        <v>27</v>
      </c>
      <c r="C153" s="80"/>
      <c r="D153" s="81"/>
      <c r="E153" s="82"/>
      <c r="F153" s="81"/>
    </row>
    <row r="154" spans="1:6" s="21" customFormat="1">
      <c r="A154" s="83"/>
      <c r="B154" s="84"/>
      <c r="C154" s="85"/>
      <c r="D154" s="86"/>
      <c r="E154" s="87"/>
      <c r="F154" s="86"/>
    </row>
    <row r="155" spans="1:6" s="21" customFormat="1">
      <c r="A155" s="108" t="s">
        <v>72</v>
      </c>
      <c r="B155" s="84" t="s">
        <v>15</v>
      </c>
      <c r="C155" s="85"/>
      <c r="D155" s="86"/>
      <c r="E155" s="87"/>
      <c r="F155" s="86">
        <f>F18</f>
        <v>0</v>
      </c>
    </row>
    <row r="156" spans="1:6" s="88" customFormat="1">
      <c r="A156" s="83"/>
      <c r="B156" s="84"/>
      <c r="C156" s="85"/>
      <c r="D156" s="86"/>
      <c r="E156" s="87"/>
      <c r="F156" s="86"/>
    </row>
    <row r="157" spans="1:6" s="89" customFormat="1">
      <c r="A157" s="108" t="s">
        <v>73</v>
      </c>
      <c r="B157" s="84" t="s">
        <v>18</v>
      </c>
      <c r="C157" s="85"/>
      <c r="D157" s="86"/>
      <c r="E157" s="87"/>
      <c r="F157" s="86">
        <f>F54</f>
        <v>0</v>
      </c>
    </row>
    <row r="158" spans="1:6" s="90" customFormat="1">
      <c r="A158" s="83"/>
      <c r="B158" s="84"/>
      <c r="C158" s="85"/>
      <c r="D158" s="86"/>
      <c r="E158" s="87"/>
      <c r="F158" s="86"/>
    </row>
    <row r="159" spans="1:6" s="21" customFormat="1">
      <c r="A159" s="109" t="s">
        <v>76</v>
      </c>
      <c r="B159" s="84" t="s">
        <v>21</v>
      </c>
      <c r="C159" s="85"/>
      <c r="D159" s="86"/>
      <c r="E159" s="87"/>
      <c r="F159" s="86">
        <f>F82</f>
        <v>0</v>
      </c>
    </row>
    <row r="160" spans="1:6" s="21" customFormat="1">
      <c r="A160" s="83"/>
      <c r="B160" s="84"/>
      <c r="C160" s="85"/>
      <c r="D160" s="86"/>
      <c r="E160" s="87"/>
      <c r="F160" s="86"/>
    </row>
    <row r="161" spans="1:6" s="21" customFormat="1">
      <c r="A161" s="108" t="s">
        <v>81</v>
      </c>
      <c r="B161" s="84" t="s">
        <v>24</v>
      </c>
      <c r="C161" s="85"/>
      <c r="D161" s="86"/>
      <c r="E161" s="87"/>
      <c r="F161" s="86">
        <f>F124</f>
        <v>0</v>
      </c>
    </row>
    <row r="162" spans="1:6" s="88" customFormat="1">
      <c r="A162" s="83"/>
      <c r="B162" s="84"/>
      <c r="C162" s="85"/>
      <c r="D162" s="86"/>
      <c r="E162" s="87"/>
      <c r="F162" s="86"/>
    </row>
    <row r="163" spans="1:6" s="21" customFormat="1">
      <c r="A163" s="108" t="s">
        <v>86</v>
      </c>
      <c r="B163" s="84" t="s">
        <v>26</v>
      </c>
      <c r="C163" s="85"/>
      <c r="D163" s="86"/>
      <c r="E163" s="87"/>
      <c r="F163" s="86">
        <f>F145</f>
        <v>0</v>
      </c>
    </row>
    <row r="164" spans="1:6" s="21" customFormat="1">
      <c r="A164" s="83"/>
      <c r="B164" s="84"/>
      <c r="C164" s="85"/>
      <c r="D164" s="86"/>
      <c r="E164" s="87"/>
      <c r="F164" s="86"/>
    </row>
    <row r="165" spans="1:6">
      <c r="A165" s="78" t="s">
        <v>89</v>
      </c>
      <c r="B165" s="79" t="s">
        <v>28</v>
      </c>
      <c r="C165" s="80"/>
      <c r="D165" s="81"/>
      <c r="E165" s="82"/>
      <c r="F165" s="81">
        <f>SUM(F155:F164)</f>
        <v>0</v>
      </c>
    </row>
    <row r="166" spans="1:6">
      <c r="A166" s="92"/>
      <c r="B166" s="92"/>
      <c r="C166" s="92"/>
      <c r="D166" s="92"/>
      <c r="E166" s="92"/>
      <c r="F166" s="92"/>
    </row>
    <row r="167" spans="1:6">
      <c r="A167" s="92"/>
      <c r="B167" s="92"/>
      <c r="C167" s="92"/>
      <c r="D167" s="92"/>
      <c r="E167" s="92"/>
      <c r="F167" s="92"/>
    </row>
    <row r="168" spans="1:6">
      <c r="A168" s="92"/>
      <c r="B168" s="92" t="s">
        <v>90</v>
      </c>
      <c r="C168" s="92"/>
      <c r="D168" s="92"/>
      <c r="E168" s="92"/>
      <c r="F168" s="92"/>
    </row>
    <row r="169" spans="1:6">
      <c r="A169" s="92"/>
      <c r="B169" s="92"/>
      <c r="C169" s="92"/>
      <c r="D169" s="92"/>
      <c r="E169" s="92"/>
      <c r="F169" s="92"/>
    </row>
    <row r="170" spans="1:6">
      <c r="A170" s="92"/>
      <c r="B170" s="92"/>
      <c r="C170" s="92"/>
      <c r="D170" s="92"/>
      <c r="E170" s="92"/>
      <c r="F170" s="92"/>
    </row>
    <row r="171" spans="1:6">
      <c r="A171" s="92"/>
      <c r="B171" s="92"/>
      <c r="C171" s="92"/>
      <c r="D171" s="92"/>
      <c r="E171" s="92"/>
      <c r="F171" s="92"/>
    </row>
    <row r="172" spans="1:6">
      <c r="A172" s="92"/>
      <c r="B172" s="93"/>
      <c r="C172" s="94"/>
      <c r="D172" s="95"/>
      <c r="E172" s="95"/>
      <c r="F172" s="95"/>
    </row>
  </sheetData>
  <sheetProtection formatCells="0" formatColumns="0" formatRows="0" insertColumns="0" insertRows="0" insertHyperlinks="0" deleteColumns="0" deleteRows="0" sort="0" autoFilter="0" pivotTables="0"/>
  <autoFilter ref="A3:F3"/>
  <dataConsolidate/>
  <mergeCells count="9">
    <mergeCell ref="A10:F10"/>
    <mergeCell ref="A1:F1"/>
    <mergeCell ref="A9:F9"/>
    <mergeCell ref="A135:F135"/>
    <mergeCell ref="A29:F29"/>
    <mergeCell ref="A30:F30"/>
    <mergeCell ref="A67:F67"/>
    <mergeCell ref="A68:F68"/>
    <mergeCell ref="A93:F93"/>
  </mergeCells>
  <pageMargins left="0.70866141732283472" right="0.19685039370078741" top="0.78740157480314965" bottom="0.98425196850393704" header="0.31496062992125984" footer="0.31496062992125984"/>
  <pageSetup paperSize="9" fitToHeight="500" orientation="portrait" r:id="rId1"/>
  <headerFooter alignWithMargins="0">
    <oddHeader>&amp;C&amp;"PF Din Text Cond Pro,Uobičajeno"TROŠKOVNIK</oddHeader>
    <oddFooter>&amp;R&amp;"PF Din Text Cond Pro,Uobičajeno"strana &amp;P/&amp;N</oddFooter>
  </headerFooter>
  <rowBreaks count="5" manualBreakCount="5">
    <brk id="24" max="5" man="1"/>
    <brk id="62" max="5" man="1"/>
    <brk id="88" max="5" man="1"/>
    <brk id="130" max="5" man="1"/>
    <brk id="15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4</vt:i4>
      </vt:variant>
    </vt:vector>
  </HeadingPairs>
  <TitlesOfParts>
    <vt:vector size="7" baseType="lpstr">
      <vt:lpstr>List1</vt:lpstr>
      <vt:lpstr>00. Opći uvjeti </vt:lpstr>
      <vt:lpstr>09. ELEKTRO RADOVI</vt:lpstr>
      <vt:lpstr>'00. Opći uvjeti '!Ispis_naslova</vt:lpstr>
      <vt:lpstr>'09. ELEKTRO RADOVI'!Ispis_naslova</vt:lpstr>
      <vt:lpstr>'00. Opći uvjeti '!Podrucje_ispisa</vt:lpstr>
      <vt:lpstr>'09. ELEKTRO RADOVI'!Podrucje_ispisa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Zlatko Ahić</dc:creator>
  <cp:lastModifiedBy>TDing</cp:lastModifiedBy>
  <cp:lastPrinted>2017-11-06T09:31:14Z</cp:lastPrinted>
  <dcterms:created xsi:type="dcterms:W3CDTF">2005-04-13T07:54:49Z</dcterms:created>
  <dcterms:modified xsi:type="dcterms:W3CDTF">2017-11-08T10:26:48Z</dcterms:modified>
</cp:coreProperties>
</file>