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45" windowHeight="7680"/>
  </bookViews>
  <sheets>
    <sheet name="List1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5" i="2" l="1"/>
  <c r="F87" i="2" l="1"/>
  <c r="F95" i="2" s="1"/>
  <c r="F94" i="2" l="1"/>
  <c r="F65" i="2"/>
  <c r="F93" i="2" s="1"/>
  <c r="F97" i="2" l="1"/>
</calcChain>
</file>

<file path=xl/sharedStrings.xml><?xml version="1.0" encoding="utf-8"?>
<sst xmlns="http://schemas.openxmlformats.org/spreadsheetml/2006/main" count="133" uniqueCount="85">
  <si>
    <t>UKUPNA CIJENA</t>
  </si>
  <si>
    <t>JEDINIČNA CIJENA</t>
  </si>
  <si>
    <t>JEDINICA</t>
  </si>
  <si>
    <t>OPIS</t>
  </si>
  <si>
    <t>R. BR.</t>
  </si>
  <si>
    <t>1.</t>
  </si>
  <si>
    <t>m</t>
  </si>
  <si>
    <t>KOLIČINA</t>
  </si>
  <si>
    <t>2.</t>
  </si>
  <si>
    <t>3.</t>
  </si>
  <si>
    <t>4.</t>
  </si>
  <si>
    <t>5.</t>
  </si>
  <si>
    <t>komplet</t>
  </si>
  <si>
    <t>SVEUKUPNO:</t>
  </si>
  <si>
    <t>6.</t>
  </si>
  <si>
    <t>paušal</t>
  </si>
  <si>
    <t>Sitni  potrošni materijal pri montaži  (brtve, 
mast, obujmice za pričvršćenje cijevi)  te
nepredvidivi radovi</t>
  </si>
  <si>
    <t>Nepredviđeni troškovi nastali na zahtjev
 investitora ili nadzornog inženjera u visini do
5 % vrijednosti radova</t>
  </si>
  <si>
    <t>7.</t>
  </si>
  <si>
    <t>VENTILACIJA</t>
  </si>
  <si>
    <t>Demontaža i ponovna montaža 
DIFUZORA TIP KD-58/T, 610x610x150/14 sa svim potrebnim priborom za ovješenje</t>
  </si>
  <si>
    <t>Demontaža i ponovna montaža 
DIFUZOR TIP KD-58/T, 457x457x150/14 sa svim potrebnim priborom za ovješenje</t>
  </si>
  <si>
    <t>Demontaža i ponovna montaža 
ODSISNA REŠETKA AR5/F 425 x 225
sa svim potrebnim priborom za montažu</t>
  </si>
  <si>
    <t>Demontaža i ponovna montaža 
ODSISNA REŠETKA AR5/F 325 x 225
sa svim potrebnim priborom za montažu</t>
  </si>
  <si>
    <t>d 160 mm</t>
  </si>
  <si>
    <t>d 225 mm</t>
  </si>
  <si>
    <t>d 315 mm</t>
  </si>
  <si>
    <t>MEDICINSKI PLINOVI</t>
  </si>
  <si>
    <t>REKAPITULACIJA</t>
  </si>
  <si>
    <t>INSTALACIJA MEDICINSKIH PLINOVA</t>
  </si>
  <si>
    <t>UKUPNO:</t>
  </si>
  <si>
    <t>Radove treba izvesti točno prema opisu troškovnika, a u stavkama gdje nije objašnjen način rada i posebne osobine finalnog produkta, izvođač je dužan pridržavati se uobičajenog načina rada uvažavajući odredbe važećih standarda, uz obavezu izvedbe kvalitetnog proizvoda. Osim toga, izvođač je obavezan pridržavati se uputa projektanta/nadzora u svim pitanjima koja se odnose na izbor i obradu materijala i način izvedbe pojedinih detalja, ukoliko to nije detaljno opisano troškovnikom, a naročito u slučajevima kada se zahtjeva izvedba van propisanih standarda. Sav materijal za izgradnju mora biti kvalitetan i mora odgovarati opisu troškovnika i postojećim građevinskom propisima. U slučaju da opis pojedine stavke nije dovoljno jasan, mjerodavna je samo uputa i tumačenje projektanta/nadzora. O tome se izvođač treba informirati već prilikom sastavljanja jedinične cijene. Cijene pojedinih radova moraju sadržavati sve elemente koji određuju cijenu gotovog proizvoda, a u skladu sa odredbama troškovnika. Ako izvođač sumnja u valjanost ili kvalitetu nekog propisanog materijala i drži da za takvu izvedbu ne bi mogao preuzeti odgovornost, dužan je o tome obavijestiti projektanta s obrazloženjem i dokumentacijom. Konačnu odluku donosi projektant u suglasnosti s nadzornim inženjerom, nakon proučenog prijedloga izvođača.</t>
  </si>
  <si>
    <t>kom</t>
  </si>
  <si>
    <t xml:space="preserve">Dobava specijalnih bešavnih bakrenih cijevi za medicinske plinove, sukladnih s normom EN 13348.   </t>
  </si>
  <si>
    <t>Oznake sukladnosti s normama moraju biti tvornički ispisane po cijeloj duljini cijevi.</t>
  </si>
  <si>
    <t>Cijevi su iznutra odmašćene i očišćene uz maksimalno dopuštenih 0,2 mg/dm2 masnoće.</t>
  </si>
  <si>
    <t>Cijevi se isporučuju na gradilište u šipkama, na obje strane zatvorene plastičnim čepovima kao zaštita od nečistoća.</t>
  </si>
  <si>
    <t>8x1mm</t>
  </si>
  <si>
    <t>12x1mm</t>
  </si>
  <si>
    <t>15x1mm</t>
  </si>
  <si>
    <r>
      <t xml:space="preserve">Presjecanje postojeće dovodne Cu cijevi </t>
    </r>
    <r>
      <rPr>
        <sz val="10"/>
        <color theme="1"/>
        <rFont val="Symbol"/>
        <family val="1"/>
        <charset val="2"/>
      </rPr>
      <t>f 1</t>
    </r>
    <r>
      <rPr>
        <sz val="10"/>
        <color theme="1"/>
        <rFont val="Arial"/>
        <family val="2"/>
      </rPr>
      <t>2x1 
(</t>
    </r>
    <r>
      <rPr>
        <sz val="10"/>
        <color theme="1"/>
        <rFont val="Symbol"/>
        <family val="1"/>
        <charset val="2"/>
      </rPr>
      <t>f</t>
    </r>
    <r>
      <rPr>
        <sz val="10"/>
        <color theme="1"/>
        <rFont val="Arial"/>
        <family val="2"/>
      </rPr>
      <t xml:space="preserve"> 15x1) za kisik u predprostoru unutar OP bloka, te ugradnja T-komada, redukcije na </t>
    </r>
    <r>
      <rPr>
        <sz val="10"/>
        <color theme="1"/>
        <rFont val="Symbol"/>
        <family val="1"/>
        <charset val="2"/>
      </rPr>
      <t>f</t>
    </r>
    <r>
      <rPr>
        <sz val="10"/>
        <color theme="1"/>
        <rFont val="Arial"/>
        <family val="2"/>
      </rPr>
      <t xml:space="preserve"> 8x1 i spoj Cu cijevi</t>
    </r>
    <r>
      <rPr>
        <sz val="10"/>
        <color theme="1"/>
        <rFont val="Symbol"/>
        <family val="1"/>
        <charset val="2"/>
      </rPr>
      <t xml:space="preserve"> f </t>
    </r>
    <r>
      <rPr>
        <sz val="10"/>
        <color theme="1"/>
        <rFont val="Arial"/>
        <family val="2"/>
      </rPr>
      <t>8x1 za novu OP dvoranu.</t>
    </r>
  </si>
  <si>
    <r>
      <t xml:space="preserve">Presjecanje postojeće dovodne Cu cijevi </t>
    </r>
    <r>
      <rPr>
        <sz val="10"/>
        <color theme="1"/>
        <rFont val="Symbol"/>
        <family val="1"/>
        <charset val="2"/>
      </rPr>
      <t>f 1</t>
    </r>
    <r>
      <rPr>
        <sz val="10"/>
        <color theme="1"/>
        <rFont val="Arial"/>
        <family val="2"/>
      </rPr>
      <t>2x1 
(</t>
    </r>
    <r>
      <rPr>
        <sz val="10"/>
        <color theme="1"/>
        <rFont val="Symbol"/>
        <family val="1"/>
        <charset val="2"/>
      </rPr>
      <t>f</t>
    </r>
    <r>
      <rPr>
        <sz val="10"/>
        <color theme="1"/>
        <rFont val="Arial"/>
        <family val="2"/>
      </rPr>
      <t xml:space="preserve"> 15x1) za komprimirani zrak u predprostoru unutar OP bloka, te ugradnja T-komada i spoj Cu cijevi</t>
    </r>
    <r>
      <rPr>
        <sz val="10"/>
        <color theme="1"/>
        <rFont val="Symbol"/>
        <family val="1"/>
        <charset val="2"/>
      </rPr>
      <t xml:space="preserve"> f </t>
    </r>
    <r>
      <rPr>
        <sz val="10"/>
        <color theme="1"/>
        <rFont val="Arial"/>
        <family val="2"/>
      </rPr>
      <t>12x1 za novu OP dvoranu.</t>
    </r>
  </si>
  <si>
    <r>
      <t xml:space="preserve">Presjecanje postojeće dovodne Cu cijevi </t>
    </r>
    <r>
      <rPr>
        <sz val="10"/>
        <color theme="1"/>
        <rFont val="Symbol"/>
        <family val="1"/>
        <charset val="2"/>
      </rPr>
      <t xml:space="preserve">f </t>
    </r>
    <r>
      <rPr>
        <sz val="10"/>
        <color theme="1"/>
        <rFont val="Arial"/>
        <family val="2"/>
      </rPr>
      <t>8x1 
za dušični oksidul (N2O) u predprostoru unutar OP bloka, te ugradnja T-komada i spoj Cu cijevi</t>
    </r>
    <r>
      <rPr>
        <sz val="10"/>
        <color theme="1"/>
        <rFont val="Symbol"/>
        <family val="1"/>
        <charset val="2"/>
      </rPr>
      <t xml:space="preserve"> 
f </t>
    </r>
    <r>
      <rPr>
        <sz val="10"/>
        <color theme="1"/>
        <rFont val="Arial"/>
        <family val="2"/>
      </rPr>
      <t>8x1 za novu OP dvoranu.</t>
    </r>
  </si>
  <si>
    <r>
      <t xml:space="preserve">Presjecanje postojeće dovodne Cu cijevi </t>
    </r>
    <r>
      <rPr>
        <sz val="10"/>
        <color theme="1"/>
        <rFont val="Symbol"/>
        <family val="1"/>
        <charset val="2"/>
      </rPr>
      <t xml:space="preserve">f </t>
    </r>
    <r>
      <rPr>
        <sz val="10"/>
        <color theme="1"/>
        <rFont val="Arial"/>
        <family val="2"/>
      </rPr>
      <t xml:space="preserve">28x1 
za vakuum u predprostoru unutar OP bloka, te ugradnja T-komada, redukcije na  </t>
    </r>
    <r>
      <rPr>
        <sz val="10"/>
        <color theme="1"/>
        <rFont val="Symbol"/>
        <family val="1"/>
        <charset val="2"/>
      </rPr>
      <t>f</t>
    </r>
    <r>
      <rPr>
        <sz val="10"/>
        <color theme="1"/>
        <rFont val="Arial"/>
        <family val="2"/>
      </rPr>
      <t xml:space="preserve"> 12x1 i spoj Cu cijevi</t>
    </r>
    <r>
      <rPr>
        <sz val="10"/>
        <color theme="1"/>
        <rFont val="Symbol"/>
        <family val="1"/>
        <charset val="2"/>
      </rPr>
      <t xml:space="preserve"> f </t>
    </r>
    <r>
      <rPr>
        <sz val="10"/>
        <color theme="1"/>
        <rFont val="Arial"/>
        <family val="2"/>
      </rPr>
      <t>12x1 za novu OP dvoranu.</t>
    </r>
  </si>
  <si>
    <t>Dobava utičnice medicinskih plinova, oblik sukladan EN ISO 9170-1 standardu. Sastoji se od:</t>
  </si>
  <si>
    <t>a) plastične podžbukne kutije za montažu u zid. Gnijezdo za prihvat mehanizma izrađeno od mjedi je zatvoreno poklopcem s brtvom koji služi da tlačnu probu cijevodvoda prije montaže mehanizma utičnice. Isporučuje se na gradilište sa zaštitnim poklopcem koji štiti utičnicu od nečistoća tijekom grubih radova.</t>
  </si>
  <si>
    <t>b) mehanizma utičnice sukladnog s DIN 13260-2, izrađenog od ojačane umjetne mase sa staklenim vlaknima, koji dizajnom priključnog mjesta sprječava mogućnost zamjene plinova. Dvostruki mehanizam prihvata utikača - radni i "stand by" položaj.</t>
  </si>
  <si>
    <t>c) plastičnog prstena za deblokiranje utikača s oznakama i bojama po ISO 32 standardu.</t>
  </si>
  <si>
    <t>d) naljepnice s natpisom "Do not use outlet / System under test"</t>
  </si>
  <si>
    <t xml:space="preserve">e) rozete </t>
  </si>
  <si>
    <t>utičnica kisik (O2)</t>
  </si>
  <si>
    <t>kom.</t>
  </si>
  <si>
    <t>utičnica zrak 5 bar (KZ5)</t>
  </si>
  <si>
    <t>utičnica dušičnog oksidula (N2O)</t>
  </si>
  <si>
    <t>utičnica vakuum (VAK)</t>
  </si>
  <si>
    <t>- ponudi priložiti Izjavu o sukladnosti koja upućuje na normu EN ISO 7396-1.</t>
  </si>
  <si>
    <t>Naziv / Model:   __________________</t>
  </si>
  <si>
    <t>Proizvođač:       __________________</t>
  </si>
  <si>
    <t>Nužni uvjeti:</t>
  </si>
  <si>
    <t xml:space="preserve">- ponudi priložiti certifikat usklađenosti cijevi s normom EN 13348, izdan od proizvođača cijevi. </t>
  </si>
  <si>
    <t>- ponudi priložiti certifikate osposobljenosti za najmanje dva instalatera sa certifikatom za instalaciju cijevovoda medicinskih plinova</t>
  </si>
  <si>
    <t xml:space="preserve">utičnica CO2 </t>
  </si>
  <si>
    <t>Dobava utičnice medicinskih plinova, oblik sukladan EN ISO 9170-2 standardu. Sastoji se od:</t>
  </si>
  <si>
    <t>a) plastične podžbukne kutije za montažu u zid. Gnijezdo za prihvat mehanizma izrađeno od plastike, sa zaštitnim poklopcem koji štiti utičnicu od nečistoća tijekom grubih radova.</t>
  </si>
  <si>
    <t>b) mehanizma utičnice, uključivo ejektor</t>
  </si>
  <si>
    <t>c) indikatora radnog stanja (zelena boja prikazuje da je utičnica u radu)</t>
  </si>
  <si>
    <t>d) rozete</t>
  </si>
  <si>
    <t>utičnica odsisa anestetičkih plinova (AGSS)</t>
  </si>
  <si>
    <t>8.</t>
  </si>
  <si>
    <t>9.</t>
  </si>
  <si>
    <r>
      <t xml:space="preserve">Presjecanje postojeće dovodne Cu cijevi </t>
    </r>
    <r>
      <rPr>
        <sz val="10"/>
        <color theme="1"/>
        <rFont val="Symbol"/>
        <family val="1"/>
        <charset val="2"/>
      </rPr>
      <t>f 15</t>
    </r>
    <r>
      <rPr>
        <sz val="10"/>
        <color theme="1"/>
        <rFont val="Arial"/>
        <family val="2"/>
      </rPr>
      <t xml:space="preserve">x1 
 za komprimirani zrak u postojećoj OP Sali br.2, te ugradnja redukcije na  </t>
    </r>
    <r>
      <rPr>
        <sz val="10"/>
        <color theme="1"/>
        <rFont val="Symbol"/>
        <family val="1"/>
        <charset val="2"/>
      </rPr>
      <t>f</t>
    </r>
    <r>
      <rPr>
        <sz val="10"/>
        <color theme="1"/>
        <rFont val="Arial"/>
        <family val="2"/>
      </rPr>
      <t xml:space="preserve"> 8x1 i spoj Cu cijevi</t>
    </r>
    <r>
      <rPr>
        <sz val="10"/>
        <color theme="1"/>
        <rFont val="Symbol"/>
        <family val="1"/>
        <charset val="2"/>
      </rPr>
      <t xml:space="preserve"> 
f </t>
    </r>
    <r>
      <rPr>
        <sz val="10"/>
        <color theme="1"/>
        <rFont val="Arial"/>
        <family val="2"/>
      </rPr>
      <t>8x1 za novu OP dvoranu.</t>
    </r>
  </si>
  <si>
    <r>
      <t xml:space="preserve">Presjecanje postojeće dovodne Cu cijevi </t>
    </r>
    <r>
      <rPr>
        <sz val="10"/>
        <color theme="1"/>
        <rFont val="Symbol"/>
        <family val="1"/>
        <charset val="2"/>
      </rPr>
      <t xml:space="preserve">f </t>
    </r>
    <r>
      <rPr>
        <sz val="10"/>
        <color theme="1"/>
        <rFont val="Arial"/>
        <family val="2"/>
      </rPr>
      <t xml:space="preserve">22x1 
za vakuum u u postojećoj OP Sali br.2, te ugradnja redukcije na  </t>
    </r>
    <r>
      <rPr>
        <sz val="10"/>
        <color theme="1"/>
        <rFont val="Symbol"/>
        <family val="1"/>
        <charset val="2"/>
      </rPr>
      <t>f</t>
    </r>
    <r>
      <rPr>
        <sz val="10"/>
        <color theme="1"/>
        <rFont val="Arial"/>
        <family val="2"/>
      </rPr>
      <t xml:space="preserve"> 12x1 i spoj Cu cijevi</t>
    </r>
    <r>
      <rPr>
        <sz val="10"/>
        <color theme="1"/>
        <rFont val="Symbol"/>
        <family val="1"/>
        <charset val="2"/>
      </rPr>
      <t xml:space="preserve"> f </t>
    </r>
    <r>
      <rPr>
        <sz val="10"/>
        <color theme="1"/>
        <rFont val="Arial"/>
        <family val="2"/>
      </rPr>
      <t>12x1 za novu OP dvoranu.</t>
    </r>
  </si>
  <si>
    <r>
      <t xml:space="preserve">Presjecanje postojeće dovodne Cu cijevi </t>
    </r>
    <r>
      <rPr>
        <sz val="10"/>
        <color theme="1"/>
        <rFont val="Symbol"/>
        <family val="1"/>
        <charset val="2"/>
      </rPr>
      <t>f</t>
    </r>
    <r>
      <rPr>
        <sz val="10"/>
        <color theme="1"/>
        <rFont val="Arial"/>
        <family val="2"/>
      </rPr>
      <t xml:space="preserve"> 15x1 za kisik u postojećoj OP Sali br.2, te blindiranje cijevi.</t>
    </r>
  </si>
  <si>
    <t>10.</t>
  </si>
  <si>
    <t>Demontaža i zbrinjavanje postojećih zidnih kanala za medicinske plinove koji se nalaze u sobi za buđenje (buduća OP sala).</t>
  </si>
  <si>
    <t>Demontaža i zbrinjavanje postojećih utičnica medicinskih plinova koji se nalaze u sobi za buđenje (buduća OP sala).</t>
  </si>
  <si>
    <t>Dobava i ugradnja ventilacijskih spiro cjevi,  potrebnih spojnih elemenata, elemenata za ovješenje, obujmica, konzola i nosača. Ugradnja podrazumijeva rezanje postojeće instalacije, spajanje na postojeće ventilacijske cijevi na pozicijama označenim na nacrtima.</t>
  </si>
  <si>
    <t>Demontaža viška starih spiro cijevi, konzola i obujemica, 
te njihovo zbrinjavanje.</t>
  </si>
  <si>
    <t>INSTALACIJA GRIJANJA</t>
  </si>
  <si>
    <t>Dobava i ugradnja termostatskih ventila s termostatskom glavom tip VK za montažu na radijatore s ugrađenim termostatskim ventilom, kao proizvod HEIMEIER.</t>
  </si>
  <si>
    <t>Ponovno postavljanje demontiranih radijatora nakon bojanja</t>
  </si>
  <si>
    <t xml:space="preserve">Isporuka cijevi uključuje spojni materijal od bakra (spojnice, lukovi 90 stupnjeva, T-komadi, redukcije) i ovjesni materijal (vijci, tipli, ovjesne šine, navojne šipke, </t>
  </si>
  <si>
    <t xml:space="preserve">obujmice sa gumenom zaštitom), materijal za tvrdo lemljenje i naljepnice za označavanje cijevi sukladno HR EN ISO 7396-1, boje naljepnica prema ISO32. </t>
  </si>
  <si>
    <t>11.</t>
  </si>
  <si>
    <t>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</si>
</sst>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n&quot;_-;\-* #,##0.00\ &quot;kn&quot;_-;_-* &quot;-&quot;??\ &quot;kn&quot;_-;_-@_-"/>
    <numFmt numFmtId="164" formatCode="0\ &quot;m&quot;"/>
    <numFmt numFmtId="165" formatCode="0\ &quot;kom.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Symbol"/>
      <family val="1"/>
      <charset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44" fontId="2" fillId="0" borderId="0" xfId="1" applyFont="1"/>
    <xf numFmtId="0" fontId="0" fillId="0" borderId="5" xfId="0" applyBorder="1"/>
    <xf numFmtId="0" fontId="0" fillId="0" borderId="5" xfId="0" applyBorder="1" applyAlignment="1">
      <alignment horizontal="center"/>
    </xf>
    <xf numFmtId="44" fontId="0" fillId="0" borderId="5" xfId="1" applyFont="1" applyBorder="1"/>
    <xf numFmtId="0" fontId="2" fillId="0" borderId="0" xfId="0" applyFont="1" applyAlignment="1">
      <alignment horizontal="left"/>
    </xf>
    <xf numFmtId="44" fontId="2" fillId="0" borderId="0" xfId="0" applyNumberFormat="1" applyFont="1" applyAlignment="1">
      <alignment horizontal="left"/>
    </xf>
    <xf numFmtId="0" fontId="4" fillId="0" borderId="0" xfId="0" applyFont="1"/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44" fontId="4" fillId="0" borderId="5" xfId="1" applyFont="1" applyBorder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/>
    </xf>
    <xf numFmtId="44" fontId="4" fillId="0" borderId="3" xfId="1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4" fontId="4" fillId="0" borderId="1" xfId="1" applyFont="1" applyBorder="1"/>
    <xf numFmtId="0" fontId="5" fillId="0" borderId="0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4" fontId="6" fillId="2" borderId="6" xfId="1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7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44" fontId="6" fillId="0" borderId="10" xfId="1" applyFont="1" applyFill="1" applyBorder="1" applyAlignment="1">
      <alignment horizontal="center" vertical="center" wrapText="1"/>
    </xf>
    <xf numFmtId="44" fontId="6" fillId="0" borderId="11" xfId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5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/>
    <xf numFmtId="0" fontId="7" fillId="0" borderId="5" xfId="0" applyFont="1" applyBorder="1" applyAlignment="1">
      <alignment horizontal="center"/>
    </xf>
    <xf numFmtId="44" fontId="7" fillId="0" borderId="5" xfId="1" applyFont="1" applyBorder="1"/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/>
    </xf>
    <xf numFmtId="44" fontId="7" fillId="0" borderId="3" xfId="1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44" fontId="7" fillId="0" borderId="1" xfId="1" applyFont="1" applyBorder="1"/>
    <xf numFmtId="0" fontId="3" fillId="0" borderId="5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4" fontId="5" fillId="0" borderId="12" xfId="0" applyNumberFormat="1" applyFont="1" applyBorder="1" applyAlignment="1" applyProtection="1">
      <alignment horizontal="center" vertical="top" wrapText="1"/>
    </xf>
    <xf numFmtId="1" fontId="5" fillId="0" borderId="5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8" xfId="0" applyNumberFormat="1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44" fontId="7" fillId="0" borderId="0" xfId="1" applyFont="1" applyBorder="1"/>
    <xf numFmtId="164" fontId="5" fillId="0" borderId="0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left" vertical="top" wrapText="1"/>
    </xf>
    <xf numFmtId="49" fontId="5" fillId="0" borderId="8" xfId="0" quotePrefix="1" applyNumberFormat="1" applyFont="1" applyBorder="1" applyAlignment="1">
      <alignment horizontal="left" vertical="top" wrapText="1"/>
    </xf>
    <xf numFmtId="0" fontId="5" fillId="0" borderId="13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center" wrapText="1"/>
    </xf>
    <xf numFmtId="0" fontId="7" fillId="0" borderId="6" xfId="0" applyFont="1" applyBorder="1" applyAlignment="1">
      <alignment horizontal="center"/>
    </xf>
    <xf numFmtId="44" fontId="7" fillId="0" borderId="6" xfId="1" applyFont="1" applyBorder="1"/>
    <xf numFmtId="44" fontId="7" fillId="0" borderId="12" xfId="1" applyFont="1" applyBorder="1"/>
    <xf numFmtId="164" fontId="5" fillId="0" borderId="10" xfId="0" applyNumberFormat="1" applyFont="1" applyBorder="1" applyAlignment="1">
      <alignment horizontal="center" vertical="center" wrapText="1"/>
    </xf>
    <xf numFmtId="44" fontId="5" fillId="0" borderId="12" xfId="1" applyFont="1" applyBorder="1" applyAlignment="1" applyProtection="1">
      <alignment horizontal="center" vertical="top" wrapText="1"/>
    </xf>
    <xf numFmtId="49" fontId="5" fillId="0" borderId="9" xfId="0" quotePrefix="1" applyNumberFormat="1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1" fontId="5" fillId="0" borderId="5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center" wrapText="1"/>
    </xf>
    <xf numFmtId="44" fontId="5" fillId="0" borderId="13" xfId="1" applyFont="1" applyBorder="1" applyAlignment="1">
      <alignment horizontal="center" vertical="top" wrapText="1"/>
    </xf>
    <xf numFmtId="44" fontId="5" fillId="0" borderId="12" xfId="1" applyFont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0" xfId="0" applyFont="1" applyBorder="1" applyAlignment="1">
      <alignment horizontal="center"/>
    </xf>
    <xf numFmtId="44" fontId="7" fillId="0" borderId="0" xfId="0" applyNumberFormat="1" applyFont="1"/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center"/>
    </xf>
    <xf numFmtId="44" fontId="4" fillId="0" borderId="6" xfId="1" applyFont="1" applyBorder="1"/>
    <xf numFmtId="0" fontId="4" fillId="0" borderId="6" xfId="0" applyFont="1" applyBorder="1" applyAlignment="1">
      <alignment vertical="center" wrapText="1"/>
    </xf>
    <xf numFmtId="0" fontId="4" fillId="0" borderId="10" xfId="0" applyFont="1" applyBorder="1" applyAlignment="1">
      <alignment horizontal="center"/>
    </xf>
    <xf numFmtId="44" fontId="4" fillId="0" borderId="11" xfId="1" applyFont="1" applyBorder="1"/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4" fontId="4" fillId="0" borderId="4" xfId="1" applyFont="1" applyBorder="1"/>
    <xf numFmtId="44" fontId="4" fillId="0" borderId="12" xfId="1" applyFont="1" applyBorder="1"/>
    <xf numFmtId="44" fontId="4" fillId="0" borderId="13" xfId="1" applyFont="1" applyBorder="1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/>
    </xf>
    <xf numFmtId="44" fontId="4" fillId="0" borderId="2" xfId="1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4" fontId="4" fillId="0" borderId="0" xfId="1" applyFont="1"/>
    <xf numFmtId="0" fontId="3" fillId="0" borderId="0" xfId="0" applyFont="1" applyAlignment="1">
      <alignment horizontal="center"/>
    </xf>
    <xf numFmtId="44" fontId="3" fillId="0" borderId="0" xfId="1" applyFont="1"/>
    <xf numFmtId="0" fontId="9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justify" vertical="center" wrapText="1"/>
    </xf>
    <xf numFmtId="0" fontId="7" fillId="0" borderId="10" xfId="0" applyFont="1" applyBorder="1" applyAlignment="1">
      <alignment horizontal="justify" vertical="center" wrapText="1"/>
    </xf>
    <xf numFmtId="0" fontId="7" fillId="0" borderId="11" xfId="0" applyFont="1" applyBorder="1" applyAlignment="1">
      <alignment horizontal="justify" vertical="center" wrapText="1"/>
    </xf>
    <xf numFmtId="0" fontId="7" fillId="0" borderId="9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7" fillId="0" borderId="13" xfId="0" applyFont="1" applyBorder="1" applyAlignment="1">
      <alignment horizontal="justify" vertical="center" wrapText="1"/>
    </xf>
    <xf numFmtId="0" fontId="7" fillId="0" borderId="1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</cellXfs>
  <cellStyles count="2">
    <cellStyle name="Normal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tabSelected="1" zoomScale="85" zoomScaleNormal="85" workbookViewId="0">
      <selection activeCell="E69" sqref="E69"/>
    </sheetView>
  </sheetViews>
  <sheetFormatPr defaultColWidth="8.7109375" defaultRowHeight="12.75" x14ac:dyDescent="0.2"/>
  <cols>
    <col min="1" max="1" width="13.7109375" style="28" bestFit="1" customWidth="1"/>
    <col min="2" max="2" width="46.85546875" style="28" customWidth="1"/>
    <col min="3" max="4" width="13" style="28" customWidth="1"/>
    <col min="5" max="6" width="15.85546875" style="28" customWidth="1"/>
    <col min="7" max="7" width="8.7109375" style="28"/>
    <col min="8" max="8" width="12.5703125" style="28" bestFit="1" customWidth="1"/>
    <col min="9" max="16384" width="8.7109375" style="28"/>
  </cols>
  <sheetData>
    <row r="1" spans="1:6" ht="25.5" x14ac:dyDescent="0.2">
      <c r="A1" s="26" t="s">
        <v>4</v>
      </c>
      <c r="B1" s="26" t="s">
        <v>3</v>
      </c>
      <c r="C1" s="26" t="s">
        <v>2</v>
      </c>
      <c r="D1" s="26" t="s">
        <v>7</v>
      </c>
      <c r="E1" s="27" t="s">
        <v>1</v>
      </c>
      <c r="F1" s="27" t="s">
        <v>0</v>
      </c>
    </row>
    <row r="2" spans="1:6" s="33" customFormat="1" x14ac:dyDescent="0.2">
      <c r="A2" s="29"/>
      <c r="B2" s="30"/>
      <c r="C2" s="30"/>
      <c r="D2" s="30"/>
      <c r="E2" s="31"/>
      <c r="F2" s="32"/>
    </row>
    <row r="3" spans="1:6" x14ac:dyDescent="0.2">
      <c r="A3" s="108" t="s">
        <v>31</v>
      </c>
      <c r="B3" s="109"/>
      <c r="C3" s="109"/>
      <c r="D3" s="109"/>
      <c r="E3" s="109"/>
      <c r="F3" s="110"/>
    </row>
    <row r="4" spans="1:6" ht="124.5" customHeight="1" x14ac:dyDescent="0.2">
      <c r="A4" s="111"/>
      <c r="B4" s="112"/>
      <c r="C4" s="112"/>
      <c r="D4" s="112"/>
      <c r="E4" s="112"/>
      <c r="F4" s="113"/>
    </row>
    <row r="5" spans="1:6" x14ac:dyDescent="0.2">
      <c r="A5" s="34"/>
      <c r="B5" s="34"/>
      <c r="C5" s="34"/>
      <c r="D5" s="34"/>
      <c r="E5" s="34"/>
      <c r="F5" s="34"/>
    </row>
    <row r="6" spans="1:6" x14ac:dyDescent="0.2">
      <c r="A6" s="46" t="s">
        <v>27</v>
      </c>
      <c r="B6" s="36"/>
      <c r="C6" s="37"/>
      <c r="D6" s="37"/>
      <c r="E6" s="38"/>
      <c r="F6" s="38"/>
    </row>
    <row r="7" spans="1:6" x14ac:dyDescent="0.2">
      <c r="A7" s="35"/>
      <c r="B7" s="36"/>
      <c r="C7" s="37"/>
      <c r="D7" s="37"/>
      <c r="E7" s="38"/>
      <c r="F7" s="38"/>
    </row>
    <row r="8" spans="1:6" ht="51" x14ac:dyDescent="0.2">
      <c r="A8" s="39" t="s">
        <v>5</v>
      </c>
      <c r="B8" s="40" t="s">
        <v>40</v>
      </c>
      <c r="C8" s="41" t="s">
        <v>32</v>
      </c>
      <c r="D8" s="41">
        <v>1</v>
      </c>
      <c r="E8" s="42"/>
      <c r="F8" s="42"/>
    </row>
    <row r="9" spans="1:6" ht="51" x14ac:dyDescent="0.2">
      <c r="A9" s="43" t="s">
        <v>8</v>
      </c>
      <c r="B9" s="40" t="s">
        <v>41</v>
      </c>
      <c r="C9" s="41" t="s">
        <v>32</v>
      </c>
      <c r="D9" s="44">
        <v>1</v>
      </c>
      <c r="E9" s="45"/>
      <c r="F9" s="45"/>
    </row>
    <row r="10" spans="1:6" ht="51" x14ac:dyDescent="0.2">
      <c r="A10" s="43" t="s">
        <v>9</v>
      </c>
      <c r="B10" s="40" t="s">
        <v>42</v>
      </c>
      <c r="C10" s="41" t="s">
        <v>32</v>
      </c>
      <c r="D10" s="44">
        <v>1</v>
      </c>
      <c r="E10" s="45"/>
      <c r="F10" s="45"/>
    </row>
    <row r="11" spans="1:6" ht="51" x14ac:dyDescent="0.2">
      <c r="A11" s="43" t="s">
        <v>10</v>
      </c>
      <c r="B11" s="67" t="s">
        <v>43</v>
      </c>
      <c r="C11" s="44" t="s">
        <v>32</v>
      </c>
      <c r="D11" s="68">
        <v>1</v>
      </c>
      <c r="E11" s="69"/>
      <c r="F11" s="69"/>
    </row>
    <row r="12" spans="1:6" ht="51" x14ac:dyDescent="0.2">
      <c r="A12" s="43" t="s">
        <v>11</v>
      </c>
      <c r="B12" s="79" t="s">
        <v>70</v>
      </c>
      <c r="C12" s="41" t="s">
        <v>32</v>
      </c>
      <c r="D12" s="44">
        <v>1</v>
      </c>
      <c r="E12" s="45"/>
      <c r="F12" s="45"/>
    </row>
    <row r="13" spans="1:6" ht="51" x14ac:dyDescent="0.2">
      <c r="A13" s="43" t="s">
        <v>14</v>
      </c>
      <c r="B13" s="79" t="s">
        <v>71</v>
      </c>
      <c r="C13" s="44" t="s">
        <v>32</v>
      </c>
      <c r="D13" s="44">
        <v>1</v>
      </c>
      <c r="E13" s="45"/>
      <c r="F13" s="45"/>
    </row>
    <row r="14" spans="1:6" ht="31.5" customHeight="1" x14ac:dyDescent="0.2">
      <c r="A14" s="43" t="s">
        <v>18</v>
      </c>
      <c r="B14" s="40" t="s">
        <v>72</v>
      </c>
      <c r="C14" s="41" t="s">
        <v>32</v>
      </c>
      <c r="D14" s="41">
        <v>1</v>
      </c>
      <c r="E14" s="42"/>
      <c r="F14" s="42"/>
    </row>
    <row r="15" spans="1:6" ht="42" customHeight="1" x14ac:dyDescent="0.2">
      <c r="A15" s="43" t="s">
        <v>68</v>
      </c>
      <c r="B15" s="79" t="s">
        <v>74</v>
      </c>
      <c r="C15" s="44" t="s">
        <v>6</v>
      </c>
      <c r="D15" s="44">
        <v>5.5</v>
      </c>
      <c r="E15" s="45"/>
      <c r="F15" s="45"/>
    </row>
    <row r="16" spans="1:6" ht="42" customHeight="1" x14ac:dyDescent="0.2">
      <c r="A16" s="117" t="s">
        <v>69</v>
      </c>
      <c r="B16" s="80" t="s">
        <v>75</v>
      </c>
      <c r="C16" s="81"/>
      <c r="D16" s="81"/>
      <c r="E16" s="60"/>
      <c r="F16" s="70"/>
    </row>
    <row r="17" spans="1:6" x14ac:dyDescent="0.2">
      <c r="A17" s="118"/>
      <c r="B17" s="57" t="s">
        <v>50</v>
      </c>
      <c r="C17" s="24" t="s">
        <v>51</v>
      </c>
      <c r="D17" s="22">
        <v>4</v>
      </c>
      <c r="E17" s="23"/>
      <c r="F17" s="72"/>
    </row>
    <row r="18" spans="1:6" x14ac:dyDescent="0.2">
      <c r="A18" s="118"/>
      <c r="B18" s="57" t="s">
        <v>52</v>
      </c>
      <c r="C18" s="24" t="s">
        <v>51</v>
      </c>
      <c r="D18" s="22">
        <v>4</v>
      </c>
      <c r="E18" s="23"/>
      <c r="F18" s="72"/>
    </row>
    <row r="19" spans="1:6" x14ac:dyDescent="0.2">
      <c r="A19" s="118"/>
      <c r="B19" s="57" t="s">
        <v>54</v>
      </c>
      <c r="C19" s="24" t="s">
        <v>51</v>
      </c>
      <c r="D19" s="22">
        <v>4</v>
      </c>
      <c r="E19" s="23"/>
      <c r="F19" s="72"/>
    </row>
    <row r="20" spans="1:6" x14ac:dyDescent="0.2">
      <c r="A20" s="119"/>
      <c r="B20" s="80"/>
      <c r="C20" s="81"/>
      <c r="D20" s="81"/>
      <c r="E20" s="60"/>
      <c r="F20" s="70"/>
    </row>
    <row r="21" spans="1:6" ht="25.5" x14ac:dyDescent="0.2">
      <c r="A21" s="114" t="s">
        <v>73</v>
      </c>
      <c r="B21" s="55" t="s">
        <v>33</v>
      </c>
      <c r="C21" s="47"/>
      <c r="D21" s="48"/>
      <c r="E21" s="49"/>
      <c r="F21" s="50"/>
    </row>
    <row r="22" spans="1:6" ht="25.5" x14ac:dyDescent="0.2">
      <c r="A22" s="115"/>
      <c r="B22" s="56" t="s">
        <v>34</v>
      </c>
      <c r="C22" s="21"/>
      <c r="D22" s="22"/>
      <c r="E22" s="23"/>
      <c r="F22" s="51"/>
    </row>
    <row r="23" spans="1:6" ht="25.5" x14ac:dyDescent="0.2">
      <c r="A23" s="115"/>
      <c r="B23" s="56" t="s">
        <v>35</v>
      </c>
      <c r="C23" s="21"/>
      <c r="D23" s="22"/>
      <c r="E23" s="23"/>
      <c r="F23" s="51"/>
    </row>
    <row r="24" spans="1:6" ht="38.25" x14ac:dyDescent="0.2">
      <c r="A24" s="115"/>
      <c r="B24" s="56" t="s">
        <v>36</v>
      </c>
      <c r="C24" s="21"/>
      <c r="D24" s="22"/>
      <c r="E24" s="23"/>
      <c r="F24" s="51"/>
    </row>
    <row r="25" spans="1:6" ht="40.5" customHeight="1" x14ac:dyDescent="0.2">
      <c r="A25" s="115"/>
      <c r="B25" s="56" t="s">
        <v>81</v>
      </c>
      <c r="C25" s="21"/>
      <c r="D25" s="22"/>
      <c r="E25" s="23"/>
      <c r="F25" s="51"/>
    </row>
    <row r="26" spans="1:6" ht="38.25" x14ac:dyDescent="0.2">
      <c r="A26" s="115"/>
      <c r="B26" s="56" t="s">
        <v>82</v>
      </c>
      <c r="C26" s="21"/>
      <c r="D26" s="22"/>
      <c r="E26" s="23"/>
      <c r="F26" s="51"/>
    </row>
    <row r="27" spans="1:6" x14ac:dyDescent="0.2">
      <c r="A27" s="115"/>
      <c r="B27" s="57" t="s">
        <v>37</v>
      </c>
      <c r="C27" s="25" t="s">
        <v>6</v>
      </c>
      <c r="D27" s="22">
        <v>40</v>
      </c>
      <c r="E27" s="23"/>
      <c r="F27" s="70"/>
    </row>
    <row r="28" spans="1:6" x14ac:dyDescent="0.2">
      <c r="A28" s="115"/>
      <c r="B28" s="57" t="s">
        <v>38</v>
      </c>
      <c r="C28" s="25" t="s">
        <v>6</v>
      </c>
      <c r="D28" s="22">
        <v>35</v>
      </c>
      <c r="E28" s="23"/>
      <c r="F28" s="70"/>
    </row>
    <row r="29" spans="1:6" x14ac:dyDescent="0.2">
      <c r="A29" s="115"/>
      <c r="B29" s="57" t="s">
        <v>39</v>
      </c>
      <c r="C29" s="25" t="s">
        <v>6</v>
      </c>
      <c r="D29" s="22">
        <v>8</v>
      </c>
      <c r="E29" s="23"/>
      <c r="F29" s="70"/>
    </row>
    <row r="30" spans="1:6" x14ac:dyDescent="0.2">
      <c r="A30" s="115"/>
      <c r="B30" s="57"/>
      <c r="C30" s="25"/>
      <c r="D30" s="22"/>
      <c r="E30" s="23"/>
      <c r="F30" s="70"/>
    </row>
    <row r="31" spans="1:6" x14ac:dyDescent="0.2">
      <c r="A31" s="115"/>
      <c r="B31" s="64" t="s">
        <v>56</v>
      </c>
      <c r="C31" s="24"/>
      <c r="D31" s="63"/>
      <c r="E31" s="24"/>
      <c r="F31" s="51"/>
    </row>
    <row r="32" spans="1:6" x14ac:dyDescent="0.2">
      <c r="A32" s="115"/>
      <c r="B32" s="65" t="s">
        <v>57</v>
      </c>
      <c r="C32" s="24"/>
      <c r="D32" s="63"/>
      <c r="E32" s="24"/>
      <c r="F32" s="51"/>
    </row>
    <row r="33" spans="1:8" x14ac:dyDescent="0.2">
      <c r="A33" s="115"/>
      <c r="B33" s="65"/>
      <c r="C33" s="24"/>
      <c r="D33" s="63"/>
      <c r="E33" s="24"/>
      <c r="F33" s="51"/>
    </row>
    <row r="34" spans="1:8" x14ac:dyDescent="0.2">
      <c r="A34" s="115"/>
      <c r="B34" s="57" t="s">
        <v>58</v>
      </c>
      <c r="C34" s="25"/>
      <c r="D34" s="22"/>
      <c r="E34" s="23"/>
      <c r="F34" s="52"/>
    </row>
    <row r="35" spans="1:8" ht="25.5" x14ac:dyDescent="0.2">
      <c r="A35" s="115"/>
      <c r="B35" s="56" t="s">
        <v>59</v>
      </c>
      <c r="C35" s="61"/>
      <c r="D35" s="22"/>
      <c r="E35" s="23"/>
      <c r="F35" s="51"/>
    </row>
    <row r="36" spans="1:8" ht="38.25" x14ac:dyDescent="0.2">
      <c r="A36" s="115"/>
      <c r="B36" s="56" t="s">
        <v>60</v>
      </c>
      <c r="C36" s="61"/>
      <c r="D36" s="22"/>
      <c r="E36" s="23"/>
      <c r="F36" s="51"/>
    </row>
    <row r="37" spans="1:8" x14ac:dyDescent="0.2">
      <c r="A37" s="116"/>
      <c r="B37" s="57"/>
      <c r="C37" s="21"/>
      <c r="D37" s="22"/>
      <c r="E37" s="23"/>
      <c r="F37" s="51"/>
    </row>
    <row r="38" spans="1:8" ht="25.5" x14ac:dyDescent="0.2">
      <c r="A38" s="114" t="s">
        <v>83</v>
      </c>
      <c r="B38" s="59" t="s">
        <v>44</v>
      </c>
      <c r="C38" s="71"/>
      <c r="D38" s="48"/>
      <c r="E38" s="49"/>
      <c r="F38" s="50"/>
    </row>
    <row r="39" spans="1:8" ht="76.5" x14ac:dyDescent="0.2">
      <c r="A39" s="115"/>
      <c r="B39" s="57" t="s">
        <v>45</v>
      </c>
      <c r="C39" s="61"/>
      <c r="D39" s="22"/>
      <c r="E39" s="23"/>
      <c r="F39" s="51"/>
    </row>
    <row r="40" spans="1:8" ht="63.75" x14ac:dyDescent="0.2">
      <c r="A40" s="115"/>
      <c r="B40" s="57" t="s">
        <v>46</v>
      </c>
      <c r="C40" s="61"/>
      <c r="D40" s="22"/>
      <c r="E40" s="23"/>
      <c r="F40" s="51"/>
    </row>
    <row r="41" spans="1:8" ht="25.5" x14ac:dyDescent="0.2">
      <c r="A41" s="115"/>
      <c r="B41" s="57" t="s">
        <v>47</v>
      </c>
      <c r="C41" s="61"/>
      <c r="D41" s="22"/>
      <c r="E41" s="23"/>
      <c r="F41" s="51"/>
    </row>
    <row r="42" spans="1:8" ht="25.5" x14ac:dyDescent="0.2">
      <c r="A42" s="115"/>
      <c r="B42" s="57" t="s">
        <v>48</v>
      </c>
      <c r="C42" s="61"/>
      <c r="D42" s="22"/>
      <c r="E42" s="23"/>
      <c r="F42" s="51"/>
    </row>
    <row r="43" spans="1:8" x14ac:dyDescent="0.2">
      <c r="A43" s="115"/>
      <c r="B43" s="57" t="s">
        <v>49</v>
      </c>
      <c r="C43" s="61"/>
      <c r="D43" s="22"/>
      <c r="E43" s="23"/>
      <c r="F43" s="51"/>
    </row>
    <row r="44" spans="1:8" x14ac:dyDescent="0.2">
      <c r="A44" s="115"/>
      <c r="B44" s="57" t="s">
        <v>50</v>
      </c>
      <c r="C44" s="24" t="s">
        <v>51</v>
      </c>
      <c r="D44" s="22">
        <v>1</v>
      </c>
      <c r="E44" s="23"/>
      <c r="F44" s="72"/>
      <c r="H44" s="82"/>
    </row>
    <row r="45" spans="1:8" x14ac:dyDescent="0.2">
      <c r="A45" s="115"/>
      <c r="B45" s="57" t="s">
        <v>52</v>
      </c>
      <c r="C45" s="24" t="s">
        <v>51</v>
      </c>
      <c r="D45" s="22">
        <v>2</v>
      </c>
      <c r="E45" s="23"/>
      <c r="F45" s="72"/>
    </row>
    <row r="46" spans="1:8" x14ac:dyDescent="0.2">
      <c r="A46" s="115"/>
      <c r="B46" s="57" t="s">
        <v>53</v>
      </c>
      <c r="C46" s="24" t="s">
        <v>51</v>
      </c>
      <c r="D46" s="22">
        <v>1</v>
      </c>
      <c r="E46" s="23"/>
      <c r="F46" s="72"/>
    </row>
    <row r="47" spans="1:8" x14ac:dyDescent="0.2">
      <c r="A47" s="115"/>
      <c r="B47" s="57" t="s">
        <v>54</v>
      </c>
      <c r="C47" s="24" t="s">
        <v>51</v>
      </c>
      <c r="D47" s="22">
        <v>2</v>
      </c>
      <c r="E47" s="23"/>
      <c r="F47" s="72"/>
    </row>
    <row r="48" spans="1:8" x14ac:dyDescent="0.2">
      <c r="A48" s="115"/>
      <c r="B48" s="57" t="s">
        <v>61</v>
      </c>
      <c r="C48" s="24" t="s">
        <v>51</v>
      </c>
      <c r="D48" s="22">
        <v>1</v>
      </c>
      <c r="E48" s="23"/>
      <c r="F48" s="72"/>
    </row>
    <row r="49" spans="1:6" ht="25.5" x14ac:dyDescent="0.2">
      <c r="A49" s="115"/>
      <c r="B49" s="65" t="s">
        <v>55</v>
      </c>
      <c r="C49" s="62"/>
      <c r="D49" s="22"/>
      <c r="E49" s="23"/>
      <c r="F49" s="51"/>
    </row>
    <row r="50" spans="1:6" x14ac:dyDescent="0.2">
      <c r="A50" s="115"/>
      <c r="B50" s="65"/>
      <c r="C50" s="24"/>
      <c r="D50" s="63"/>
      <c r="E50" s="24"/>
      <c r="F50" s="51"/>
    </row>
    <row r="51" spans="1:6" x14ac:dyDescent="0.2">
      <c r="A51" s="115"/>
      <c r="B51" s="64" t="s">
        <v>56</v>
      </c>
      <c r="C51" s="24"/>
      <c r="D51" s="63"/>
      <c r="E51" s="24"/>
      <c r="F51" s="51"/>
    </row>
    <row r="52" spans="1:6" x14ac:dyDescent="0.2">
      <c r="A52" s="115"/>
      <c r="B52" s="65" t="s">
        <v>57</v>
      </c>
      <c r="C52" s="24"/>
      <c r="D52" s="63"/>
      <c r="E52" s="24"/>
      <c r="F52" s="78"/>
    </row>
    <row r="53" spans="1:6" x14ac:dyDescent="0.2">
      <c r="A53" s="116"/>
      <c r="B53" s="73"/>
      <c r="C53" s="74"/>
      <c r="D53" s="75"/>
      <c r="E53" s="74"/>
      <c r="F53" s="77"/>
    </row>
    <row r="54" spans="1:6" ht="25.5" x14ac:dyDescent="0.2">
      <c r="A54" s="117" t="s">
        <v>84</v>
      </c>
      <c r="B54" s="57" t="s">
        <v>62</v>
      </c>
      <c r="C54" s="24"/>
      <c r="D54" s="63"/>
      <c r="E54" s="23"/>
      <c r="F54" s="72"/>
    </row>
    <row r="55" spans="1:6" ht="51" x14ac:dyDescent="0.2">
      <c r="A55" s="118"/>
      <c r="B55" s="57" t="s">
        <v>63</v>
      </c>
      <c r="C55" s="61"/>
      <c r="D55" s="22"/>
      <c r="E55" s="23"/>
      <c r="F55" s="51"/>
    </row>
    <row r="56" spans="1:6" x14ac:dyDescent="0.2">
      <c r="A56" s="118"/>
      <c r="B56" s="57" t="s">
        <v>64</v>
      </c>
      <c r="C56" s="61"/>
      <c r="D56" s="22"/>
      <c r="E56" s="23"/>
      <c r="F56" s="51"/>
    </row>
    <row r="57" spans="1:6" ht="25.5" x14ac:dyDescent="0.2">
      <c r="A57" s="118"/>
      <c r="B57" s="57" t="s">
        <v>65</v>
      </c>
      <c r="C57" s="61"/>
      <c r="D57" s="22"/>
      <c r="E57" s="23"/>
      <c r="F57" s="51"/>
    </row>
    <row r="58" spans="1:6" x14ac:dyDescent="0.2">
      <c r="A58" s="118"/>
      <c r="B58" s="57" t="s">
        <v>66</v>
      </c>
      <c r="C58" s="61"/>
      <c r="D58" s="22"/>
      <c r="E58" s="23"/>
      <c r="F58" s="51"/>
    </row>
    <row r="59" spans="1:6" x14ac:dyDescent="0.2">
      <c r="A59" s="118"/>
      <c r="B59" s="57" t="s">
        <v>67</v>
      </c>
      <c r="C59" s="24" t="s">
        <v>51</v>
      </c>
      <c r="D59" s="22">
        <v>1</v>
      </c>
      <c r="E59" s="23"/>
      <c r="F59" s="72"/>
    </row>
    <row r="60" spans="1:6" ht="25.5" x14ac:dyDescent="0.2">
      <c r="A60" s="118"/>
      <c r="B60" s="65" t="s">
        <v>55</v>
      </c>
      <c r="C60" s="62"/>
      <c r="D60" s="22"/>
      <c r="E60" s="23"/>
      <c r="F60" s="51"/>
    </row>
    <row r="61" spans="1:6" x14ac:dyDescent="0.2">
      <c r="A61" s="118"/>
      <c r="B61" s="65"/>
      <c r="C61" s="62"/>
      <c r="D61" s="22"/>
      <c r="E61" s="23"/>
      <c r="F61" s="51"/>
    </row>
    <row r="62" spans="1:6" x14ac:dyDescent="0.2">
      <c r="A62" s="118"/>
      <c r="B62" s="64" t="s">
        <v>56</v>
      </c>
      <c r="C62" s="62"/>
      <c r="D62" s="22"/>
      <c r="E62" s="23"/>
      <c r="F62" s="51"/>
    </row>
    <row r="63" spans="1:6" x14ac:dyDescent="0.2">
      <c r="A63" s="118"/>
      <c r="B63" s="65" t="s">
        <v>57</v>
      </c>
      <c r="C63" s="62"/>
      <c r="D63" s="22"/>
      <c r="E63" s="23"/>
      <c r="F63" s="51"/>
    </row>
    <row r="64" spans="1:6" x14ac:dyDescent="0.2">
      <c r="A64" s="119"/>
      <c r="B64" s="58"/>
      <c r="C64" s="76"/>
      <c r="D64" s="53"/>
      <c r="E64" s="54"/>
      <c r="F64" s="66"/>
    </row>
    <row r="65" spans="1:6" x14ac:dyDescent="0.2">
      <c r="D65" s="102" t="s">
        <v>30</v>
      </c>
      <c r="E65" s="103"/>
      <c r="F65" s="103">
        <f>SUM(F8:F64)</f>
        <v>0</v>
      </c>
    </row>
    <row r="66" spans="1:6" ht="15.75" x14ac:dyDescent="0.25">
      <c r="A66" s="104" t="s">
        <v>19</v>
      </c>
      <c r="B66" s="5"/>
      <c r="C66" s="6"/>
      <c r="D66" s="6"/>
      <c r="E66" s="7"/>
      <c r="F66" s="7"/>
    </row>
    <row r="67" spans="1:6" s="10" customFormat="1" ht="38.25" x14ac:dyDescent="0.2">
      <c r="A67" s="14" t="s">
        <v>5</v>
      </c>
      <c r="B67" s="15" t="s">
        <v>20</v>
      </c>
      <c r="C67" s="16" t="s">
        <v>12</v>
      </c>
      <c r="D67" s="16">
        <v>1</v>
      </c>
      <c r="E67" s="17"/>
      <c r="F67" s="17"/>
    </row>
    <row r="68" spans="1:6" s="10" customFormat="1" ht="38.25" x14ac:dyDescent="0.2">
      <c r="A68" s="18" t="s">
        <v>8</v>
      </c>
      <c r="B68" s="15" t="s">
        <v>21</v>
      </c>
      <c r="C68" s="16" t="s">
        <v>12</v>
      </c>
      <c r="D68" s="19">
        <v>4</v>
      </c>
      <c r="E68" s="20"/>
      <c r="F68" s="20"/>
    </row>
    <row r="69" spans="1:6" s="10" customFormat="1" ht="38.25" x14ac:dyDescent="0.2">
      <c r="A69" s="18" t="s">
        <v>9</v>
      </c>
      <c r="B69" s="15" t="s">
        <v>22</v>
      </c>
      <c r="C69" s="19" t="s">
        <v>12</v>
      </c>
      <c r="D69" s="19">
        <v>1</v>
      </c>
      <c r="E69" s="20"/>
      <c r="F69" s="20"/>
    </row>
    <row r="70" spans="1:6" s="10" customFormat="1" ht="38.25" x14ac:dyDescent="0.2">
      <c r="A70" s="18" t="s">
        <v>10</v>
      </c>
      <c r="B70" s="83" t="s">
        <v>23</v>
      </c>
      <c r="C70" s="84" t="s">
        <v>12</v>
      </c>
      <c r="D70" s="84">
        <v>1</v>
      </c>
      <c r="E70" s="85"/>
      <c r="F70" s="85"/>
    </row>
    <row r="71" spans="1:6" s="10" customFormat="1" ht="76.5" x14ac:dyDescent="0.2">
      <c r="A71" s="105" t="s">
        <v>11</v>
      </c>
      <c r="B71" s="86" t="s">
        <v>76</v>
      </c>
      <c r="C71" s="84"/>
      <c r="D71" s="87"/>
      <c r="E71" s="85"/>
      <c r="F71" s="88"/>
    </row>
    <row r="72" spans="1:6" s="10" customFormat="1" x14ac:dyDescent="0.2">
      <c r="A72" s="106"/>
      <c r="B72" s="83" t="s">
        <v>24</v>
      </c>
      <c r="C72" s="89" t="s">
        <v>6</v>
      </c>
      <c r="D72" s="90">
        <v>60</v>
      </c>
      <c r="E72" s="91"/>
      <c r="F72" s="92"/>
    </row>
    <row r="73" spans="1:6" s="10" customFormat="1" x14ac:dyDescent="0.2">
      <c r="A73" s="106"/>
      <c r="B73" s="83" t="s">
        <v>25</v>
      </c>
      <c r="C73" s="89" t="s">
        <v>6</v>
      </c>
      <c r="D73" s="90">
        <v>15</v>
      </c>
      <c r="E73" s="91"/>
      <c r="F73" s="92"/>
    </row>
    <row r="74" spans="1:6" s="10" customFormat="1" x14ac:dyDescent="0.2">
      <c r="A74" s="107"/>
      <c r="B74" s="15" t="s">
        <v>26</v>
      </c>
      <c r="C74" s="16" t="s">
        <v>6</v>
      </c>
      <c r="D74" s="12">
        <v>14</v>
      </c>
      <c r="E74" s="17"/>
      <c r="F74" s="93"/>
    </row>
    <row r="75" spans="1:6" s="10" customFormat="1" ht="38.25" x14ac:dyDescent="0.2">
      <c r="A75" s="18" t="s">
        <v>14</v>
      </c>
      <c r="B75" s="15" t="s">
        <v>16</v>
      </c>
      <c r="C75" s="16" t="s">
        <v>15</v>
      </c>
      <c r="D75" s="16">
        <v>1</v>
      </c>
      <c r="E75" s="17"/>
      <c r="F75" s="17"/>
    </row>
    <row r="76" spans="1:6" s="10" customFormat="1" ht="30.95" customHeight="1" x14ac:dyDescent="0.2">
      <c r="A76" s="18" t="s">
        <v>18</v>
      </c>
      <c r="B76" s="15" t="s">
        <v>77</v>
      </c>
      <c r="C76" s="16" t="s">
        <v>15</v>
      </c>
      <c r="D76" s="16">
        <v>1</v>
      </c>
      <c r="E76" s="17"/>
      <c r="F76" s="17"/>
    </row>
    <row r="77" spans="1:6" s="10" customFormat="1" ht="38.25" x14ac:dyDescent="0.2">
      <c r="A77" s="18" t="s">
        <v>68</v>
      </c>
      <c r="B77" s="94" t="s">
        <v>17</v>
      </c>
      <c r="C77" s="19" t="s">
        <v>15</v>
      </c>
      <c r="D77" s="19">
        <v>1</v>
      </c>
      <c r="E77" s="20"/>
      <c r="F77" s="20"/>
    </row>
    <row r="78" spans="1:6" s="10" customFormat="1" ht="13.5" thickBot="1" x14ac:dyDescent="0.25">
      <c r="A78" s="95"/>
      <c r="B78" s="96"/>
      <c r="C78" s="97"/>
      <c r="D78" s="97"/>
      <c r="E78" s="98"/>
      <c r="F78" s="98"/>
    </row>
    <row r="79" spans="1:6" s="10" customFormat="1" ht="13.5" thickTop="1" x14ac:dyDescent="0.2">
      <c r="A79" s="99"/>
      <c r="C79" s="100"/>
      <c r="D79" s="100"/>
      <c r="E79" s="101"/>
      <c r="F79" s="101"/>
    </row>
    <row r="80" spans="1:6" s="10" customFormat="1" x14ac:dyDescent="0.2">
      <c r="A80" s="99"/>
      <c r="C80" s="100"/>
      <c r="D80" s="102" t="s">
        <v>30</v>
      </c>
      <c r="E80" s="103"/>
      <c r="F80" s="103"/>
    </row>
    <row r="81" spans="1:6" s="10" customFormat="1" x14ac:dyDescent="0.2"/>
    <row r="82" spans="1:6" x14ac:dyDescent="0.2">
      <c r="A82" s="46" t="s">
        <v>78</v>
      </c>
      <c r="B82" s="11"/>
      <c r="C82" s="12"/>
      <c r="D82" s="12"/>
      <c r="E82" s="13"/>
      <c r="F82" s="13"/>
    </row>
    <row r="83" spans="1:6" ht="49.5" customHeight="1" x14ac:dyDescent="0.2">
      <c r="A83" s="14" t="s">
        <v>5</v>
      </c>
      <c r="B83" s="15" t="s">
        <v>79</v>
      </c>
      <c r="C83" s="16" t="s">
        <v>32</v>
      </c>
      <c r="D83" s="16">
        <v>8</v>
      </c>
      <c r="E83" s="17"/>
      <c r="F83" s="17"/>
    </row>
    <row r="84" spans="1:6" ht="25.5" x14ac:dyDescent="0.2">
      <c r="A84" s="18" t="s">
        <v>8</v>
      </c>
      <c r="B84" s="15" t="s">
        <v>80</v>
      </c>
      <c r="C84" s="16" t="s">
        <v>32</v>
      </c>
      <c r="D84" s="16">
        <v>8</v>
      </c>
      <c r="E84" s="20"/>
      <c r="F84" s="20"/>
    </row>
    <row r="85" spans="1:6" ht="13.5" thickBot="1" x14ac:dyDescent="0.25">
      <c r="A85" s="95"/>
      <c r="B85" s="96"/>
      <c r="C85" s="97"/>
      <c r="D85" s="97"/>
      <c r="E85" s="98"/>
      <c r="F85" s="98"/>
    </row>
    <row r="86" spans="1:6" ht="13.5" thickTop="1" x14ac:dyDescent="0.2">
      <c r="A86" s="99"/>
      <c r="B86" s="10"/>
      <c r="C86" s="100"/>
      <c r="D86" s="100"/>
      <c r="E86" s="101"/>
      <c r="F86" s="101"/>
    </row>
    <row r="87" spans="1:6" ht="15" x14ac:dyDescent="0.25">
      <c r="A87" s="2"/>
      <c r="B87"/>
      <c r="C87" s="1"/>
      <c r="D87" s="3" t="s">
        <v>30</v>
      </c>
      <c r="E87" s="4"/>
      <c r="F87" s="4">
        <f>SUM(F83:F86)</f>
        <v>0</v>
      </c>
    </row>
    <row r="91" spans="1:6" ht="15" x14ac:dyDescent="0.25">
      <c r="A91" s="8" t="s">
        <v>28</v>
      </c>
      <c r="B91" s="8"/>
      <c r="C91" s="8"/>
      <c r="D91" s="8"/>
      <c r="E91" s="8"/>
      <c r="F91" s="8"/>
    </row>
    <row r="92" spans="1:6" ht="15" x14ac:dyDescent="0.25">
      <c r="A92" s="8"/>
      <c r="B92" s="8"/>
      <c r="C92" s="8"/>
      <c r="D92" s="8"/>
      <c r="E92" s="8"/>
      <c r="F92" s="8"/>
    </row>
    <row r="93" spans="1:6" ht="15" x14ac:dyDescent="0.25">
      <c r="A93" s="8"/>
      <c r="B93" s="8" t="s">
        <v>29</v>
      </c>
      <c r="C93" s="8"/>
      <c r="D93" s="8"/>
      <c r="E93" s="8"/>
      <c r="F93" s="4">
        <f>F65</f>
        <v>0</v>
      </c>
    </row>
    <row r="94" spans="1:6" ht="15" x14ac:dyDescent="0.25">
      <c r="A94" s="8"/>
      <c r="B94" s="8" t="s">
        <v>19</v>
      </c>
      <c r="C94" s="8"/>
      <c r="D94" s="8"/>
      <c r="E94" s="8"/>
      <c r="F94" s="4">
        <f>F80</f>
        <v>0</v>
      </c>
    </row>
    <row r="95" spans="1:6" ht="15" x14ac:dyDescent="0.25">
      <c r="A95" s="8"/>
      <c r="B95" s="8" t="str">
        <f>A82</f>
        <v>INSTALACIJA GRIJANJA</v>
      </c>
      <c r="C95" s="8"/>
      <c r="D95" s="8"/>
      <c r="E95" s="8"/>
      <c r="F95" s="4">
        <f>F87</f>
        <v>0</v>
      </c>
    </row>
    <row r="96" spans="1:6" ht="15" x14ac:dyDescent="0.25">
      <c r="A96" s="8"/>
      <c r="B96" s="8"/>
      <c r="C96" s="8"/>
      <c r="D96" s="8"/>
      <c r="E96" s="8"/>
      <c r="F96" s="4"/>
    </row>
    <row r="97" spans="1:6" ht="15" x14ac:dyDescent="0.25">
      <c r="A97" s="8"/>
      <c r="B97" s="8" t="s">
        <v>13</v>
      </c>
      <c r="C97" s="8"/>
      <c r="D97" s="8"/>
      <c r="E97" s="8"/>
      <c r="F97" s="9">
        <f>SUM(F93:F96)</f>
        <v>0</v>
      </c>
    </row>
  </sheetData>
  <mergeCells count="6">
    <mergeCell ref="A71:A74"/>
    <mergeCell ref="A3:F4"/>
    <mergeCell ref="A21:A37"/>
    <mergeCell ref="A54:A64"/>
    <mergeCell ref="A38:A53"/>
    <mergeCell ref="A16:A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DANIJEL</dc:creator>
  <cp:lastModifiedBy>Gutler Zorislav</cp:lastModifiedBy>
  <cp:lastPrinted>2017-11-06T02:47:34Z</cp:lastPrinted>
  <dcterms:created xsi:type="dcterms:W3CDTF">2016-08-04T22:01:15Z</dcterms:created>
  <dcterms:modified xsi:type="dcterms:W3CDTF">2017-11-08T12:21:35Z</dcterms:modified>
</cp:coreProperties>
</file>