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AVNE NABAVE\Anesteziologija\Troškovnici za objavu\"/>
    </mc:Choice>
  </mc:AlternateContent>
  <bookViews>
    <workbookView xWindow="0" yWindow="0" windowWidth="16380" windowHeight="8190" tabRatio="500"/>
  </bookViews>
  <sheets>
    <sheet name="Sheet1" sheetId="1" r:id="rId1"/>
    <sheet name="Sheet2" sheetId="2" r:id="rId2"/>
    <sheet name="Sheet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5" i="1" l="1"/>
  <c r="F14" i="1"/>
  <c r="F13" i="1"/>
  <c r="F12" i="1"/>
  <c r="C16" i="1" l="1"/>
</calcChain>
</file>

<file path=xl/sharedStrings.xml><?xml version="1.0" encoding="utf-8"?>
<sst xmlns="http://schemas.openxmlformats.org/spreadsheetml/2006/main" count="44" uniqueCount="40">
  <si>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</si>
  <si>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</si>
  <si>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</si>
  <si>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</si>
  <si>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Naziv proizvoda</t>
  </si>
  <si>
    <t>Fiksator za epiduralni kateter, sterilan,  s medicinskom adhezvnom podlogom, na spužvici za pozicioniranje i fiksiranje na kožu, koja ne izaziva iritacije kože; integriranim transparentnim PVC sistemom za fiksaciju epiduralnih katetera - otvor u sredini sustava i zaključavanje- koji omogućava vizualnu kontrolu katetera. Fiksiranjem katetera  pod kutem od gotovo 90 stupnjeva sustav sprečava migraciju katetera, knikanje/lomljenje i izvlačenje katetera. Osnovno pakiranje od 50 komada.</t>
  </si>
  <si>
    <t>kom</t>
  </si>
  <si>
    <t>1.1.</t>
  </si>
  <si>
    <t>Veličina 16/17 G</t>
  </si>
  <si>
    <t>1.2.</t>
  </si>
  <si>
    <t>Veličina18 G</t>
  </si>
  <si>
    <t>Set za epiduralnu anesteziju/analgeziju "Minipack" 18G koji se  sastoji od Tuohy igle 18 G, duljine 80mm ; katetera zatvorenog vrha sa tri postranična otvora za aplikaciju anestetika; snap-lock konektora EpiFuse;  LOR uređaja zapremine 10ml i hidrofilnim bakterijskim filterom 0.2μm za dvosmjernu filtracju i 96 satnu uporabu</t>
  </si>
  <si>
    <t>Uređaj za pronalaženje epiduralnog prostora tehnikom bez otpora  "LORD" 10 ml, sa markacijom na 2ml, za jednokratnu uporabu, niske frikcije za olakšano  lociranje epiduralnog prostora.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</si>
  <si>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</si>
  <si>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</si>
  <si>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</si>
  <si>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</si>
  <si>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</si>
  <si>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</si>
  <si>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</si>
  <si>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</si>
  <si>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</si>
  <si>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</si>
  <si>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</si>
  <si>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</si>
  <si>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</si>
  <si>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</si>
  <si>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 xml:space="preserve">  </t>
  </si>
  <si>
    <t>VV -19/14</t>
  </si>
  <si>
    <t xml:space="preserve">                                                                    GRUPA 36 - SUSTAVI ZA PROVOĐENJE KONTINUIRANIH ANALGETSKIH POSTUPAKA  MINIPACK                                                                  </t>
  </si>
  <si>
    <t>Redni broj</t>
  </si>
  <si>
    <t>Jed. mjere</t>
  </si>
  <si>
    <t>Planirana 2-godišnja količina</t>
  </si>
  <si>
    <t>Jedinična cijena u HRK (bez PDV-a)</t>
  </si>
  <si>
    <t>Ukupna cijena u HRK (bez PDV-a-)</t>
  </si>
  <si>
    <t>Stopa PDV-a</t>
  </si>
  <si>
    <t>Proizvođač/ zemlja podrijetla/     Naziv modela</t>
  </si>
  <si>
    <t>Kataloški broj</t>
  </si>
  <si>
    <t xml:space="preserve">Referenca na katalog, prospekt, tehničku dokumentaciju (upisati broj stranice dokumenta s dokazom navedene karakteristike)* </t>
  </si>
  <si>
    <t>CPV 33140000-3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</si>
</sst>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rgb="FF000000"/>
      <name val="Calibri"/>
      <family val="2"/>
      <charset val="1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5">
    <xf numFmtId="0" fontId="0" fillId="0" borderId="0"/>
    <xf numFmtId="0" fontId="12" fillId="0" borderId="0"/>
    <xf numFmtId="0" fontId="12" fillId="0" borderId="0"/>
    <xf numFmtId="0" fontId="1" fillId="0" borderId="0"/>
    <xf numFmtId="0" fontId="2" fillId="0" borderId="0"/>
  </cellStyleXfs>
  <cellXfs count="49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/>
    <xf numFmtId="0" fontId="5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2" fontId="9" fillId="2" borderId="4" xfId="0" applyNumberFormat="1" applyFont="1" applyFill="1" applyBorder="1" applyAlignment="1">
      <alignment horizontal="center" vertical="center"/>
    </xf>
    <xf numFmtId="2" fontId="10" fillId="2" borderId="4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3" fillId="2" borderId="0" xfId="0" applyFont="1" applyFill="1"/>
    <xf numFmtId="0" fontId="9" fillId="2" borderId="4" xfId="1" applyFont="1" applyFill="1" applyBorder="1" applyAlignment="1">
      <alignment horizontal="left" wrapText="1"/>
    </xf>
    <xf numFmtId="0" fontId="11" fillId="0" borderId="0" xfId="0" applyFont="1" applyBorder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top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8" fillId="0" borderId="6" xfId="3" applyFont="1" applyBorder="1" applyAlignment="1">
      <alignment horizontal="left" vertical="top" wrapText="1"/>
    </xf>
    <xf numFmtId="0" fontId="3" fillId="0" borderId="4" xfId="0" applyFont="1" applyBorder="1" applyAlignment="1">
      <alignment horizontal="left" wrapText="1"/>
    </xf>
    <xf numFmtId="0" fontId="3" fillId="2" borderId="4" xfId="0" applyFont="1" applyFill="1" applyBorder="1"/>
    <xf numFmtId="0" fontId="8" fillId="0" borderId="7" xfId="3" applyFont="1" applyBorder="1" applyAlignment="1">
      <alignment horizontal="left" vertical="top" wrapText="1"/>
    </xf>
    <xf numFmtId="0" fontId="9" fillId="2" borderId="8" xfId="0" applyFont="1" applyFill="1" applyBorder="1" applyAlignment="1">
      <alignment horizontal="center" vertical="center"/>
    </xf>
    <xf numFmtId="2" fontId="9" fillId="2" borderId="8" xfId="0" applyNumberFormat="1" applyFont="1" applyFill="1" applyBorder="1" applyAlignment="1">
      <alignment horizontal="center" vertical="center"/>
    </xf>
    <xf numFmtId="2" fontId="10" fillId="2" borderId="8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9" fillId="2" borderId="8" xfId="1" applyFont="1" applyFill="1" applyBorder="1" applyAlignment="1">
      <alignment horizontal="left" wrapText="1"/>
    </xf>
    <xf numFmtId="0" fontId="3" fillId="2" borderId="8" xfId="0" applyFont="1" applyFill="1" applyBorder="1"/>
    <xf numFmtId="0" fontId="4" fillId="0" borderId="9" xfId="0" applyFont="1" applyBorder="1" applyAlignment="1">
      <alignment horizontal="left" wrapText="1"/>
    </xf>
    <xf numFmtId="0" fontId="3" fillId="0" borderId="11" xfId="0" applyFont="1" applyBorder="1"/>
    <xf numFmtId="0" fontId="4" fillId="0" borderId="12" xfId="0" applyFont="1" applyBorder="1" applyAlignment="1">
      <alignment horizontal="left" wrapText="1"/>
    </xf>
    <xf numFmtId="0" fontId="3" fillId="0" borderId="13" xfId="0" applyFont="1" applyBorder="1"/>
    <xf numFmtId="0" fontId="4" fillId="0" borderId="14" xfId="0" applyFont="1" applyBorder="1" applyAlignment="1">
      <alignment horizontal="left" wrapText="1"/>
    </xf>
    <xf numFmtId="0" fontId="3" fillId="0" borderId="16" xfId="0" applyFont="1" applyBorder="1"/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15" xfId="0" applyFont="1" applyBorder="1" applyAlignment="1">
      <alignment horizontal="center"/>
    </xf>
  </cellXfs>
  <cellStyles count="5">
    <cellStyle name="Normal 2" xfId="1"/>
    <cellStyle name="Normal 5" xfId="2"/>
    <cellStyle name="Normal_PRIJEDLOG PODLOGE DE PLANO" xfId="3"/>
    <cellStyle name="Normalno" xfId="0" builtinId="0"/>
    <cellStyle name="Normalno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2"/>
  <sheetViews>
    <sheetView tabSelected="1" zoomScaleNormal="100" workbookViewId="0">
      <selection activeCell="L9" sqref="L9"/>
    </sheetView>
  </sheetViews>
  <sheetFormatPr defaultRowHeight="16.5" x14ac:dyDescent="0.3"/>
  <cols>
    <col min="1" max="1" width="5.28515625" style="1" customWidth="1"/>
    <col min="2" max="2" width="38.140625" style="2" customWidth="1"/>
    <col min="3" max="3" width="4.5703125" style="1" customWidth="1"/>
    <col min="4" max="4" width="6.85546875" style="1" customWidth="1"/>
    <col min="5" max="5" width="11.28515625" style="1" customWidth="1"/>
    <col min="6" max="6" width="11.42578125" style="1" customWidth="1"/>
    <col min="7" max="7" width="6.5703125" style="1" customWidth="1"/>
    <col min="8" max="8" width="12" style="1" customWidth="1"/>
    <col min="9" max="9" width="8.5703125" style="1" customWidth="1"/>
    <col min="10" max="10" width="15" style="1" customWidth="1"/>
    <col min="11" max="1025" width="8.85546875" style="1" customWidth="1"/>
  </cols>
  <sheetData>
    <row r="1" spans="1:10" x14ac:dyDescent="0.3">
      <c r="A1" s="1" t="s">
        <v>0</v>
      </c>
      <c r="B1" s="20"/>
      <c r="J1" s="12"/>
    </row>
    <row r="2" spans="1:10" x14ac:dyDescent="0.3">
      <c r="A2" s="1" t="s">
        <v>1</v>
      </c>
      <c r="B2" s="20"/>
      <c r="J2" s="12"/>
    </row>
    <row r="3" spans="1:10" x14ac:dyDescent="0.3">
      <c r="A3" s="1" t="s">
        <v>2</v>
      </c>
      <c r="B3" s="20"/>
      <c r="J3" s="12"/>
    </row>
    <row r="4" spans="1:10" x14ac:dyDescent="0.3">
      <c r="B4" s="20" t="s">
        <v>27</v>
      </c>
      <c r="J4" s="12"/>
    </row>
    <row r="5" spans="1:10" x14ac:dyDescent="0.3">
      <c r="A5" s="41" t="s">
        <v>3</v>
      </c>
      <c r="B5" s="41"/>
      <c r="C5" s="41"/>
      <c r="D5" s="41"/>
      <c r="E5" s="41"/>
      <c r="F5" s="41"/>
      <c r="G5" s="41"/>
      <c r="H5" s="41"/>
      <c r="I5" s="41"/>
      <c r="J5" s="41"/>
    </row>
    <row r="6" spans="1:10" x14ac:dyDescent="0.3">
      <c r="A6" s="41" t="s">
        <v>28</v>
      </c>
      <c r="B6" s="41"/>
      <c r="C6" s="41"/>
      <c r="D6" s="41"/>
      <c r="E6" s="41"/>
      <c r="F6" s="41"/>
      <c r="G6" s="41"/>
      <c r="H6" s="41"/>
      <c r="I6" s="41"/>
      <c r="J6" s="41"/>
    </row>
    <row r="7" spans="1:10" x14ac:dyDescent="0.3">
      <c r="A7" s="42" t="s">
        <v>39</v>
      </c>
      <c r="B7" s="42"/>
      <c r="C7" s="42"/>
      <c r="D7" s="42"/>
      <c r="E7" s="42"/>
      <c r="F7" s="42"/>
      <c r="G7" s="42"/>
      <c r="H7" s="42"/>
      <c r="I7" s="42"/>
      <c r="J7" s="42"/>
    </row>
    <row r="8" spans="1:10" x14ac:dyDescent="0.3">
      <c r="B8" s="3"/>
      <c r="C8" s="4"/>
      <c r="J8" s="5"/>
    </row>
    <row r="9" spans="1:10" x14ac:dyDescent="0.3">
      <c r="A9" s="44" t="s">
        <v>29</v>
      </c>
      <c r="B9" s="44"/>
      <c r="C9" s="44"/>
      <c r="D9" s="44"/>
      <c r="E9" s="44"/>
      <c r="F9" s="44"/>
      <c r="G9" s="44"/>
      <c r="H9" s="44"/>
      <c r="I9" s="44"/>
      <c r="J9" s="5"/>
    </row>
    <row r="10" spans="1:10" ht="73.5" x14ac:dyDescent="0.3">
      <c r="A10" s="21" t="s">
        <v>30</v>
      </c>
      <c r="B10" s="22" t="s">
        <v>4</v>
      </c>
      <c r="C10" s="22" t="s">
        <v>31</v>
      </c>
      <c r="D10" s="23" t="s">
        <v>32</v>
      </c>
      <c r="E10" s="23" t="s">
        <v>33</v>
      </c>
      <c r="F10" s="23" t="s">
        <v>34</v>
      </c>
      <c r="G10" s="23" t="s">
        <v>35</v>
      </c>
      <c r="H10" s="23" t="s">
        <v>36</v>
      </c>
      <c r="I10" s="24" t="s">
        <v>37</v>
      </c>
      <c r="J10" s="23" t="s">
        <v>38</v>
      </c>
    </row>
    <row r="11" spans="1:10" s="12" customFormat="1" ht="126.75" customHeight="1" x14ac:dyDescent="0.3">
      <c r="A11" s="7">
        <v>1</v>
      </c>
      <c r="B11" s="25" t="s">
        <v>5</v>
      </c>
      <c r="C11" s="8" t="s">
        <v>6</v>
      </c>
      <c r="D11" s="8"/>
      <c r="E11" s="9"/>
      <c r="F11" s="10"/>
      <c r="G11" s="11"/>
      <c r="H11" s="8"/>
      <c r="I11" s="26"/>
      <c r="J11" s="27"/>
    </row>
    <row r="12" spans="1:10" s="12" customFormat="1" x14ac:dyDescent="0.3">
      <c r="A12" s="7" t="s">
        <v>7</v>
      </c>
      <c r="B12" s="25" t="s">
        <v>8</v>
      </c>
      <c r="C12" s="8" t="s">
        <v>6</v>
      </c>
      <c r="D12" s="8">
        <v>50</v>
      </c>
      <c r="E12" s="9"/>
      <c r="F12" s="10">
        <f>D12*E12</f>
        <v>0</v>
      </c>
      <c r="G12" s="11"/>
      <c r="H12" s="8"/>
      <c r="I12" s="26"/>
      <c r="J12" s="27"/>
    </row>
    <row r="13" spans="1:10" s="12" customFormat="1" x14ac:dyDescent="0.3">
      <c r="A13" s="7" t="s">
        <v>9</v>
      </c>
      <c r="B13" s="25" t="s">
        <v>10</v>
      </c>
      <c r="C13" s="8" t="s">
        <v>6</v>
      </c>
      <c r="D13" s="8">
        <v>50</v>
      </c>
      <c r="E13" s="9"/>
      <c r="F13" s="10">
        <f>D13*E13</f>
        <v>0</v>
      </c>
      <c r="G13" s="11"/>
      <c r="H13" s="8"/>
      <c r="I13" s="13"/>
      <c r="J13" s="27"/>
    </row>
    <row r="14" spans="1:10" s="12" customFormat="1" ht="81.75" customHeight="1" x14ac:dyDescent="0.3">
      <c r="A14" s="7">
        <v>3</v>
      </c>
      <c r="B14" s="25" t="s">
        <v>11</v>
      </c>
      <c r="C14" s="8" t="s">
        <v>6</v>
      </c>
      <c r="D14" s="8">
        <v>300</v>
      </c>
      <c r="E14" s="9"/>
      <c r="F14" s="10">
        <f>D14*E14</f>
        <v>0</v>
      </c>
      <c r="G14" s="11"/>
      <c r="H14" s="8"/>
      <c r="I14" s="13"/>
      <c r="J14" s="27"/>
    </row>
    <row r="15" spans="1:10" s="12" customFormat="1" ht="57.75" customHeight="1" thickBot="1" x14ac:dyDescent="0.35">
      <c r="A15" s="7">
        <v>4</v>
      </c>
      <c r="B15" s="28" t="s">
        <v>12</v>
      </c>
      <c r="C15" s="29" t="s">
        <v>6</v>
      </c>
      <c r="D15" s="29">
        <v>600</v>
      </c>
      <c r="E15" s="30"/>
      <c r="F15" s="31">
        <f>D15*E15</f>
        <v>0</v>
      </c>
      <c r="G15" s="32"/>
      <c r="H15" s="29"/>
      <c r="I15" s="33"/>
      <c r="J15" s="34"/>
    </row>
    <row r="16" spans="1:10" s="5" customFormat="1" ht="17.25" thickBot="1" x14ac:dyDescent="0.35">
      <c r="A16" s="45"/>
      <c r="B16" s="35" t="s">
        <v>13</v>
      </c>
      <c r="C16" s="46">
        <f>SUM(F11:F15)</f>
        <v>0</v>
      </c>
      <c r="D16" s="46"/>
      <c r="E16" s="46"/>
      <c r="F16" s="46"/>
      <c r="G16" s="46"/>
      <c r="H16" s="46"/>
      <c r="I16" s="46"/>
      <c r="J16" s="36"/>
    </row>
    <row r="17" spans="1:10" s="5" customFormat="1" ht="17.25" thickBot="1" x14ac:dyDescent="0.35">
      <c r="A17" s="45"/>
      <c r="B17" s="37" t="s">
        <v>14</v>
      </c>
      <c r="C17" s="47"/>
      <c r="D17" s="47"/>
      <c r="E17" s="47"/>
      <c r="F17" s="47"/>
      <c r="G17" s="47"/>
      <c r="H17" s="47"/>
      <c r="I17" s="47"/>
      <c r="J17" s="38"/>
    </row>
    <row r="18" spans="1:10" s="5" customFormat="1" ht="17.25" thickBot="1" x14ac:dyDescent="0.35">
      <c r="A18" s="45"/>
      <c r="B18" s="39" t="s">
        <v>15</v>
      </c>
      <c r="C18" s="48"/>
      <c r="D18" s="48"/>
      <c r="E18" s="48"/>
      <c r="F18" s="48"/>
      <c r="G18" s="48"/>
      <c r="H18" s="48"/>
      <c r="I18" s="48"/>
      <c r="J18" s="40"/>
    </row>
    <row r="19" spans="1:10" x14ac:dyDescent="0.3">
      <c r="B19" s="20"/>
    </row>
    <row r="20" spans="1:10" x14ac:dyDescent="0.3">
      <c r="A20" s="14" t="s">
        <v>16</v>
      </c>
      <c r="B20" s="15"/>
      <c r="C20" s="5"/>
      <c r="D20" s="6"/>
      <c r="E20" s="6"/>
      <c r="F20" s="6"/>
      <c r="G20" s="6"/>
      <c r="H20" s="6"/>
      <c r="I20" s="5"/>
      <c r="J20" s="16"/>
    </row>
    <row r="21" spans="1:10" x14ac:dyDescent="0.3">
      <c r="A21" s="5"/>
      <c r="B21" s="15"/>
      <c r="C21" s="5"/>
      <c r="D21" s="6"/>
      <c r="E21" s="6"/>
      <c r="F21" s="5"/>
      <c r="G21" s="5"/>
      <c r="H21" s="5"/>
      <c r="I21" s="5"/>
      <c r="J21" s="16"/>
    </row>
    <row r="22" spans="1:10" x14ac:dyDescent="0.3">
      <c r="A22" s="43" t="s">
        <v>17</v>
      </c>
      <c r="B22" s="43"/>
      <c r="C22" s="43"/>
      <c r="D22" s="43"/>
      <c r="E22" s="43"/>
      <c r="F22" s="43"/>
      <c r="G22" s="43"/>
      <c r="H22" s="43"/>
      <c r="I22" s="43"/>
      <c r="J22" s="43"/>
    </row>
    <row r="23" spans="1:10" x14ac:dyDescent="0.3">
      <c r="A23" s="15"/>
      <c r="B23" s="15"/>
      <c r="C23" s="15"/>
      <c r="D23" s="15"/>
      <c r="E23" s="15"/>
      <c r="F23" s="15"/>
      <c r="G23" s="15"/>
      <c r="H23" s="15"/>
      <c r="I23" s="15"/>
      <c r="J23" s="15"/>
    </row>
    <row r="24" spans="1:10" x14ac:dyDescent="0.3">
      <c r="A24" s="17" t="s">
        <v>18</v>
      </c>
      <c r="B24" s="17"/>
      <c r="C24" s="17"/>
      <c r="D24" s="17"/>
      <c r="E24" s="17"/>
      <c r="F24" s="17"/>
      <c r="G24" s="17"/>
      <c r="H24" s="17"/>
      <c r="I24" s="5"/>
      <c r="J24" s="5"/>
    </row>
    <row r="25" spans="1:10" x14ac:dyDescent="0.3">
      <c r="A25" s="17" t="s">
        <v>19</v>
      </c>
      <c r="B25" s="17"/>
      <c r="C25" s="17"/>
      <c r="D25" s="17"/>
      <c r="E25" s="17"/>
      <c r="F25" s="17"/>
      <c r="G25" s="17"/>
      <c r="H25" s="17"/>
      <c r="I25" s="5"/>
      <c r="J25" s="5"/>
    </row>
    <row r="26" spans="1:10" x14ac:dyDescent="0.3">
      <c r="A26" s="17"/>
      <c r="B26" s="17"/>
      <c r="C26" s="17"/>
      <c r="D26" s="17"/>
      <c r="E26" s="17"/>
      <c r="F26" s="17"/>
      <c r="G26" s="17"/>
      <c r="H26" s="17"/>
      <c r="I26" s="5"/>
      <c r="J26" s="5"/>
    </row>
    <row r="27" spans="1:10" x14ac:dyDescent="0.3">
      <c r="B27" s="18"/>
      <c r="D27" s="19"/>
      <c r="E27" s="12"/>
      <c r="G27" s="19" t="s">
        <v>20</v>
      </c>
      <c r="J27" s="18"/>
    </row>
    <row r="28" spans="1:10" x14ac:dyDescent="0.3">
      <c r="B28" s="18"/>
      <c r="D28" s="19"/>
      <c r="E28" s="19"/>
      <c r="F28" s="12"/>
      <c r="G28" s="1" t="s">
        <v>21</v>
      </c>
      <c r="J28" s="18"/>
    </row>
    <row r="29" spans="1:10" x14ac:dyDescent="0.3">
      <c r="A29" s="1" t="s">
        <v>22</v>
      </c>
      <c r="B29" s="18"/>
      <c r="D29" s="19"/>
      <c r="E29" s="12"/>
      <c r="G29" s="19" t="s">
        <v>23</v>
      </c>
      <c r="J29" s="18"/>
    </row>
    <row r="30" spans="1:10" x14ac:dyDescent="0.3">
      <c r="A30" s="1" t="s">
        <v>24</v>
      </c>
      <c r="B30" s="18"/>
      <c r="D30" s="19"/>
      <c r="E30" s="19"/>
      <c r="F30" s="12"/>
      <c r="G30" s="1" t="s">
        <v>25</v>
      </c>
      <c r="J30" s="18"/>
    </row>
    <row r="31" spans="1:10" x14ac:dyDescent="0.3">
      <c r="B31" s="18"/>
      <c r="D31" s="19"/>
      <c r="E31" s="19"/>
      <c r="J31" s="18"/>
    </row>
    <row r="32" spans="1:10" x14ac:dyDescent="0.3">
      <c r="B32" s="18"/>
      <c r="D32" s="19"/>
      <c r="E32" s="12"/>
      <c r="F32" s="19" t="s">
        <v>26</v>
      </c>
      <c r="J32" s="18"/>
    </row>
  </sheetData>
  <mergeCells count="9">
    <mergeCell ref="A5:J5"/>
    <mergeCell ref="A6:J6"/>
    <mergeCell ref="A7:J7"/>
    <mergeCell ref="A22:J22"/>
    <mergeCell ref="A9:I9"/>
    <mergeCell ref="A16:A18"/>
    <mergeCell ref="C16:I16"/>
    <mergeCell ref="C17:I17"/>
    <mergeCell ref="C18:I18"/>
  </mergeCells>
  <pageMargins left="0.7" right="0.7" top="0.75" bottom="0.75" header="0.51180555555555496" footer="0.51180555555555496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2</cp:revision>
  <cp:lastPrinted>2019-07-04T10:00:58Z</cp:lastPrinted>
  <dcterms:created xsi:type="dcterms:W3CDTF">2012-05-05T18:44:08Z</dcterms:created>
  <dcterms:modified xsi:type="dcterms:W3CDTF">2019-07-05T07:20:09Z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