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b031\NABAVA\Ksenija\POSTUPCI JAVNE NABAVE\Urologija\Troškovnici za objavu\"/>
    </mc:Choice>
  </mc:AlternateContent>
  <bookViews>
    <workbookView xWindow="0" yWindow="0" windowWidth="16380" windowHeight="8190" tabRatio="603" activeTab="1"/>
  </bookViews>
  <sheets>
    <sheet name="Sheet2" sheetId="1" r:id="rId1"/>
    <sheet name="sheet 1" sheetId="2" r:id="rId2"/>
  </sheets>
  <calcPr calcId="162913"/>
</workbook>
</file>

<file path=xl/calcChain.xml><?xml version="1.0" encoding="utf-8"?>
<calcChain xmlns="http://schemas.openxmlformats.org/spreadsheetml/2006/main">
  <c r="F24" i="2" l="1"/>
  <c r="F23" i="2"/>
  <c r="F22" i="2"/>
  <c r="F21" i="2"/>
  <c r="F20" i="2"/>
  <c r="F19" i="2"/>
  <c r="F18" i="2"/>
  <c r="F17" i="2"/>
  <c r="F16" i="2"/>
  <c r="F15" i="2"/>
  <c r="F14" i="2"/>
  <c r="F13" i="2"/>
  <c r="F12" i="2"/>
  <c r="F11" i="2"/>
  <c r="F10" i="2"/>
  <c r="F9" i="2"/>
  <c r="C25" i="2" l="1"/>
</calcChain>
</file>

<file path=xl/sharedStrings.xml><?xml version="1.0" encoding="utf-8"?>
<sst xmlns="http://schemas.openxmlformats.org/spreadsheetml/2006/main" count="65" uniqueCount="50">
  <si>
    <t>kom</t>
  </si>
  <si>
    <t>CIJENA PONUDE BEZ PDV-a</t>
  </si>
  <si>
    <t>CIJENA PONUDE S PDV-om</t>
  </si>
  <si>
    <t>Dilatatori renalni po Amplatz (PTFE I FEP) s košuljicom veličine ch 18, ch 24, 30, dužine 16, 25 cm, dužina dilatatora 30 cm.</t>
  </si>
  <si>
    <t>DORMIA nitinolska bez vrha, promjera 1.5 do 4.5 CH, dužine 65, 115 cm, promjera košarice 1.0 i 2.0 cm za korištenje putem fleksibilnog i semifleksibilnog ureterorenoskopa.</t>
  </si>
  <si>
    <t>SET RENALNIH DILATATORA - CH 6 DO CH 30, RTG vidljiv PTFE kateter promjera 8 Fr, dužine 84 cm, RTG vidljiv polietilenski dilatatori promjera 6, 8, 10 Fr, dužine 20 cm. RTG vidljivi PTFE dilatatori promjera 12, 22, 24, 30 Fr, dužine 30 cm, s RTG vidljivim PTFE košuljicama dužine 16 cm.</t>
  </si>
  <si>
    <t>KOŠARICA ZA ODSTRANJENJE KAMENCA - "kišobran" nitinolska, za korištenje putem ureterorenoskopa, promjera 2.8 Fr, Dužine 145 cm, promjer košarice 7 mm</t>
  </si>
  <si>
    <t xml:space="preserve">EKSTRAKTOR ZA FRAGMENTE KAMENCA, raličitih vrsta košarice, sa drškom za upravljanje, nitinolski bez vrha, 4 žice, promjera CH 10- CH 12, dužine 38 cm prilagođene perkutanom nefroskopu, promjer košarice 1.5 - 2.0 cm, </t>
  </si>
  <si>
    <t>UVODNIK ZA FLEKSIBILNI URETERORENOSKOP jednokanalni ili paralelni, CH 9.5., 10.7., 12.0.,14.0. dužine 13,20,28,35,45,55 cm, hidrofilkni premaz, mogućnost dilatiranje do CH 6, jezgra košuljice napravljena od zavojnice otporne na svijanja i kompresiju te pruža optimalnu fleksibilnost i maksimalan otpor</t>
  </si>
  <si>
    <t>RETROGRADNI KATETER sa balonom za okluziju PU vrata veličine ch 5-6, markiran dužine minimalno 75 cm</t>
  </si>
  <si>
    <t>NITINOLSKA ŽICA VODILICA ZA PERKUTANI PRISTUP BUBREGU promjera .035-.038 s fleksibilnim vrhom hidrofilna, od 100-150 cm</t>
  </si>
  <si>
    <t>PTFE žica vodilica, Izrađena od nehrđajućeg čelika, ravna, fleksibilna konstrukcija vrha koristi se za pristup ureteru, uspostavljanje trakta i za pomoć u postavljanju, zamjeni i razmjeni medicinskih proizvoda tijekom uroloških zahvata. Promjer .035 i .038, dužina 80, 145 cm, konfiguracija vrha 3 cm fleksibilni.</t>
  </si>
  <si>
    <t>"JJ" STENT metalni CH 6, dužine 26 do 30 cm, za produženu upotrebu (12 ili više mjeseci) za primjenu kod ekstrizične opstrukcije uretera s pripadajućim setom za postavljanje</t>
  </si>
  <si>
    <t>Balon dilatatori za perkutanu nefrolitiotipsiju širine 18, 24, 30 Fr sa priborom za napuhivanje do 20 atm, dužina balona min. 15 cm.</t>
  </si>
  <si>
    <t>Košarica za odstranjenje kamenca, posebno dizajnirana, 3 žice, omogućuje premještanje, puštanje i vađenje kamenca raznih veličina. Promjer košarice 1.7 i 2.2 Fr, dužine 115 cm, promjer košarice 8 i 11 mm</t>
  </si>
  <si>
    <t>"JJ" STENT SET sa pušerom na zaključavanje, mogućnost naknadnog repozicioniranja, promjera 4.7 - 7.0 Fr, dužine 22 - 28 cm, vrijeme zadržavanja u tijelu min. 6 mjeseci.</t>
  </si>
  <si>
    <t>Adapter za sprečavanje povratnog protoka tekućine oko instrumenta koji je ubačen kroz radni kanal fleksibilnih i krutih ureteroskopa.</t>
  </si>
  <si>
    <t>Malecot Kateter set za suprapubičnu drenažu, koristi se za perkunatu drenažu urina iz urogenitalnog sustava, promjer katetera 8, 10, 12, 14, 16 FR, dužina katetera 15, 30 cm, promjer igle 15, 16, 18, 19 gage.</t>
  </si>
  <si>
    <t>Graft mrežica za Peyron, veličine 7 x 10 cm, 4 × 10 cm,</t>
  </si>
  <si>
    <t>KLINIČKI BOLNIČKI CENTAR OSIJEK</t>
  </si>
  <si>
    <t>Osijek, J. HUTTLERA 4</t>
  </si>
  <si>
    <t>Podloga za javno nadmetanje</t>
  </si>
  <si>
    <t>UROLOŠKI POTROŠNI MATERIJAL</t>
  </si>
  <si>
    <t>VV -19/24</t>
  </si>
  <si>
    <t>CPV 33140000-3</t>
  </si>
  <si>
    <t>Redni broj</t>
  </si>
  <si>
    <t>Naziv proizvoda</t>
  </si>
  <si>
    <t>Jed. mjere</t>
  </si>
  <si>
    <t>Planirana 2-godišnja količina</t>
  </si>
  <si>
    <t>Jedinična cijena u HRK (bez PDV-a)</t>
  </si>
  <si>
    <t>Stopa PDV-a</t>
  </si>
  <si>
    <t>Oblik pakiranja</t>
  </si>
  <si>
    <t>Proizvođač/ Zemlja podrijetla/  Originalni naziv artikla</t>
  </si>
  <si>
    <t>Kataloški broj</t>
  </si>
  <si>
    <t xml:space="preserve">Referenca na katalog, prospekt, tehničku dokumentaciju (upisati broj stranice dokumenta s dokazom navedene karakteristike)* </t>
  </si>
  <si>
    <t xml:space="preserve">                                                                    GRUPA O                                                                  </t>
  </si>
  <si>
    <t xml:space="preserve">IZNOS PDV-a  </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</si>
  <si>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</si>
  <si>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</si>
  <si>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</si>
  <si>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</si>
  <si>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</si>
  <si>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</si>
  <si>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</si>
  <si>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</si>
  <si>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</si>
  <si>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</si>
  <si>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</si>
  <si>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Napomena</t>
  </si>
  <si>
    <t>Ukupna cijena u HRK (bez PDV-a)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</si>
</sst>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quot;     &quot;;[Red]\-#,##0.00&quot;     &quot;"/>
    <numFmt numFmtId="165" formatCode="#,##0.00\ ;&quot; (&quot;#,##0.00\);&quot; -&quot;#\ ;@\ "/>
  </numFmts>
  <fonts count="16" x14ac:knownFonts="1">
    <font>
      <sz val="10"/>
      <name val="Arial"/>
      <family val="2"/>
      <charset val="238"/>
    </font>
    <font>
      <sz val="11"/>
      <color rgb="FF000000"/>
      <name val="Calibri"/>
      <family val="2"/>
      <charset val="238"/>
    </font>
    <font>
      <sz val="9"/>
      <name val="Arial"/>
      <family val="2"/>
      <charset val="238"/>
    </font>
    <font>
      <sz val="11"/>
      <name val="Calibri"/>
      <family val="2"/>
      <charset val="238"/>
    </font>
    <font>
      <b/>
      <sz val="11"/>
      <name val="Calibri"/>
      <family val="2"/>
      <charset val="238"/>
    </font>
    <font>
      <sz val="9"/>
      <name val="Arial Unicode MS"/>
      <family val="2"/>
      <charset val="238"/>
    </font>
    <font>
      <sz val="10"/>
      <name val="Arial Unicode MS"/>
      <family val="2"/>
      <charset val="238"/>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b/>
      <sz val="7"/>
      <color rgb="FF000000"/>
      <name val="Times New Roman"/>
      <family val="1"/>
      <charset val="238"/>
    </font>
    <font>
      <b/>
      <sz val="7"/>
      <name val="Times New Roman"/>
      <family val="1"/>
      <charset val="238"/>
    </font>
    <font>
      <sz val="10"/>
      <color rgb="FF000000"/>
      <name val="Arial Narrow"/>
      <family val="2"/>
      <charset val="238"/>
    </font>
    <font>
      <b/>
      <sz val="10"/>
      <name val="Arial Narrow"/>
      <family val="2"/>
      <charset val="238"/>
    </font>
    <font>
      <sz val="8.5"/>
      <name val="Arial"/>
      <family val="2"/>
      <charset val="238"/>
    </font>
  </fonts>
  <fills count="3">
    <fill>
      <patternFill patternType="none"/>
    </fill>
    <fill>
      <patternFill patternType="gray125"/>
    </fill>
    <fill>
      <patternFill patternType="solid">
        <fgColor rgb="FFFFFFFF"/>
        <bgColor rgb="FFFFFFCC"/>
      </patternFill>
    </fill>
  </fills>
  <borders count="15">
    <border>
      <left/>
      <right/>
      <top/>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s>
  <cellStyleXfs count="3">
    <xf numFmtId="0" fontId="0" fillId="0" borderId="0"/>
    <xf numFmtId="165" fontId="1" fillId="0" borderId="0"/>
    <xf numFmtId="0" fontId="1" fillId="0" borderId="0"/>
  </cellStyleXfs>
  <cellXfs count="54">
    <xf numFmtId="0" fontId="0" fillId="0" borderId="0" xfId="0"/>
    <xf numFmtId="0" fontId="0" fillId="0" borderId="0" xfId="0" applyFont="1" applyAlignment="1">
      <alignment horizontal="center" vertical="center"/>
    </xf>
    <xf numFmtId="0" fontId="0" fillId="0" borderId="0" xfId="0" applyFont="1"/>
    <xf numFmtId="4" fontId="0" fillId="0" borderId="0" xfId="0" applyNumberFormat="1" applyFont="1"/>
    <xf numFmtId="0" fontId="2" fillId="0" borderId="0" xfId="0" applyFont="1"/>
    <xf numFmtId="4" fontId="2" fillId="0" borderId="3" xfId="0" applyNumberFormat="1" applyFont="1" applyBorder="1" applyAlignment="1">
      <alignment horizontal="center" vertical="center"/>
    </xf>
    <xf numFmtId="0" fontId="7" fillId="0" borderId="0" xfId="0" applyFont="1"/>
    <xf numFmtId="0" fontId="7" fillId="0" borderId="0" xfId="0" applyFont="1" applyAlignment="1"/>
    <xf numFmtId="0" fontId="7" fillId="0" borderId="0" xfId="0" applyFont="1" applyBorder="1"/>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 fillId="0" borderId="3" xfId="2" applyFont="1" applyBorder="1" applyAlignment="1">
      <alignment horizontal="center"/>
    </xf>
    <xf numFmtId="0" fontId="0" fillId="0" borderId="3" xfId="0" applyFont="1" applyBorder="1" applyAlignment="1">
      <alignment horizontal="center" vertical="center"/>
    </xf>
    <xf numFmtId="0" fontId="2" fillId="0" borderId="3" xfId="0" applyFont="1" applyBorder="1" applyAlignment="1">
      <alignment horizontal="center" vertical="center"/>
    </xf>
    <xf numFmtId="9" fontId="3" fillId="0" borderId="3" xfId="2" applyNumberFormat="1" applyFont="1" applyBorder="1" applyAlignment="1" applyProtection="1">
      <alignment horizontal="center" wrapText="1"/>
    </xf>
    <xf numFmtId="164" fontId="3" fillId="0" borderId="3" xfId="2" applyNumberFormat="1" applyFont="1" applyBorder="1" applyAlignment="1">
      <alignment horizontal="right" wrapText="1"/>
    </xf>
    <xf numFmtId="165" fontId="4" fillId="0" borderId="3" xfId="1" applyFont="1" applyBorder="1" applyAlignment="1" applyProtection="1">
      <alignment horizontal="right" wrapText="1"/>
    </xf>
    <xf numFmtId="0" fontId="2" fillId="0" borderId="3" xfId="0" applyFont="1" applyBorder="1"/>
    <xf numFmtId="3" fontId="2" fillId="0" borderId="3" xfId="0" applyNumberFormat="1" applyFont="1" applyBorder="1" applyAlignment="1">
      <alignment horizontal="center" vertical="center"/>
    </xf>
    <xf numFmtId="0" fontId="1" fillId="0" borderId="3" xfId="2" applyBorder="1"/>
    <xf numFmtId="0" fontId="0" fillId="0" borderId="3" xfId="0" applyFont="1" applyBorder="1"/>
    <xf numFmtId="0" fontId="0" fillId="0" borderId="3" xfId="0" applyBorder="1"/>
    <xf numFmtId="4" fontId="5" fillId="0" borderId="3" xfId="0" applyNumberFormat="1" applyFont="1" applyBorder="1" applyAlignment="1">
      <alignment horizontal="center" vertical="center" wrapText="1"/>
    </xf>
    <xf numFmtId="4" fontId="6" fillId="0" borderId="3" xfId="0" applyNumberFormat="1" applyFont="1" applyBorder="1" applyAlignment="1">
      <alignment horizontal="center" vertical="center"/>
    </xf>
    <xf numFmtId="0" fontId="8" fillId="0" borderId="6" xfId="0" applyFont="1" applyBorder="1" applyAlignment="1">
      <alignment horizontal="left" wrapText="1"/>
    </xf>
    <xf numFmtId="0" fontId="8" fillId="0" borderId="8" xfId="0" applyFont="1" applyBorder="1" applyAlignment="1">
      <alignment horizontal="left" wrapText="1"/>
    </xf>
    <xf numFmtId="0" fontId="8" fillId="0" borderId="10" xfId="0" applyFont="1" applyBorder="1" applyAlignment="1">
      <alignment horizontal="left" wrapText="1"/>
    </xf>
    <xf numFmtId="0" fontId="13" fillId="0" borderId="0" xfId="0" applyFont="1" applyBorder="1" applyAlignment="1">
      <alignment horizontal="center" vertical="center"/>
    </xf>
    <xf numFmtId="0" fontId="8" fillId="0" borderId="0" xfId="0" applyFont="1" applyBorder="1" applyAlignment="1">
      <alignment horizontal="left" wrapText="1"/>
    </xf>
    <xf numFmtId="0" fontId="7" fillId="0" borderId="0" xfId="0" applyFont="1" applyBorder="1" applyAlignment="1">
      <alignment horizontal="center"/>
    </xf>
    <xf numFmtId="0" fontId="7" fillId="2" borderId="0" xfId="0" applyFont="1" applyFill="1"/>
    <xf numFmtId="0" fontId="14" fillId="0" borderId="0" xfId="0" applyFont="1" applyBorder="1"/>
    <xf numFmtId="0" fontId="8" fillId="0" borderId="0" xfId="0" applyFont="1" applyBorder="1" applyAlignment="1">
      <alignment horizontal="left"/>
    </xf>
    <xf numFmtId="0" fontId="7" fillId="0" borderId="0" xfId="0" applyFont="1" applyBorder="1" applyAlignment="1">
      <alignment horizontal="left"/>
    </xf>
    <xf numFmtId="0" fontId="13" fillId="0" borderId="0" xfId="0" applyFont="1" applyBorder="1" applyAlignment="1">
      <alignment horizontal="left"/>
    </xf>
    <xf numFmtId="0" fontId="7" fillId="0" borderId="0" xfId="0" applyFont="1" applyAlignment="1">
      <alignment horizontal="left"/>
    </xf>
    <xf numFmtId="0" fontId="7" fillId="0" borderId="0" xfId="0" applyFont="1" applyAlignment="1">
      <alignment horizontal="center"/>
    </xf>
    <xf numFmtId="0" fontId="15" fillId="0" borderId="3" xfId="0" applyFont="1" applyBorder="1" applyAlignment="1">
      <alignment horizontal="left" vertical="center" wrapText="1"/>
    </xf>
    <xf numFmtId="0" fontId="8" fillId="0" borderId="0" xfId="0" applyFont="1" applyBorder="1" applyAlignment="1">
      <alignment horizontal="left"/>
    </xf>
    <xf numFmtId="0" fontId="8" fillId="0" borderId="0" xfId="0" applyFont="1" applyBorder="1" applyAlignment="1">
      <alignment horizontal="left"/>
    </xf>
    <xf numFmtId="0" fontId="8" fillId="0" borderId="0" xfId="0" applyFont="1" applyBorder="1" applyAlignment="1">
      <alignment horizontal="center"/>
    </xf>
    <xf numFmtId="0" fontId="9" fillId="0" borderId="0" xfId="0" applyFont="1" applyBorder="1" applyAlignment="1">
      <alignment horizontal="center"/>
    </xf>
    <xf numFmtId="0" fontId="10" fillId="0" borderId="0" xfId="0" applyFont="1" applyBorder="1" applyAlignment="1">
      <alignment horizontal="center"/>
    </xf>
    <xf numFmtId="0" fontId="13" fillId="0" borderId="5" xfId="0" applyFont="1" applyBorder="1" applyAlignment="1">
      <alignment horizontal="center" vertical="center"/>
    </xf>
    <xf numFmtId="4" fontId="10" fillId="0" borderId="2" xfId="0" applyNumberFormat="1" applyFont="1" applyBorder="1" applyAlignment="1">
      <alignment horizontal="center" vertical="center"/>
    </xf>
    <xf numFmtId="0" fontId="10" fillId="0" borderId="2" xfId="0" applyFont="1" applyBorder="1" applyAlignment="1">
      <alignment horizontal="center" vertical="center"/>
    </xf>
    <xf numFmtId="0" fontId="10" fillId="0" borderId="12" xfId="0" applyFont="1" applyBorder="1" applyAlignment="1">
      <alignment horizontal="center" vertical="center"/>
    </xf>
    <xf numFmtId="0" fontId="10" fillId="0" borderId="7" xfId="0" applyFont="1" applyBorder="1" applyAlignment="1">
      <alignment horizontal="center" vertical="center"/>
    </xf>
    <xf numFmtId="0" fontId="7" fillId="0" borderId="3" xfId="0" applyFont="1" applyBorder="1" applyAlignment="1">
      <alignment horizontal="center"/>
    </xf>
    <xf numFmtId="0" fontId="7" fillId="0" borderId="13" xfId="0" applyFont="1" applyBorder="1" applyAlignment="1">
      <alignment horizontal="center"/>
    </xf>
    <xf numFmtId="0" fontId="7" fillId="0" borderId="9" xfId="0" applyFont="1" applyBorder="1" applyAlignment="1">
      <alignment horizontal="center"/>
    </xf>
    <xf numFmtId="0" fontId="7" fillId="0" borderId="4" xfId="0" applyFont="1" applyBorder="1" applyAlignment="1">
      <alignment horizontal="center"/>
    </xf>
    <xf numFmtId="0" fontId="7" fillId="0" borderId="14" xfId="0" applyFont="1" applyBorder="1" applyAlignment="1">
      <alignment horizontal="center"/>
    </xf>
    <xf numFmtId="0" fontId="7" fillId="0" borderId="11" xfId="0" applyFont="1" applyBorder="1" applyAlignment="1">
      <alignment horizontal="center"/>
    </xf>
  </cellXfs>
  <cellStyles count="3">
    <cellStyle name="Normalno" xfId="0" builtinId="0"/>
    <cellStyle name="TableStyleLight1" xfId="2"/>
    <cellStyle name="Zarez"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7"/>
  <sheetViews>
    <sheetView topLeftCell="A73" zoomScaleNormal="100" workbookViewId="0">
      <selection activeCell="A121" sqref="A121"/>
    </sheetView>
  </sheetViews>
  <sheetFormatPr defaultRowHeight="12.75" x14ac:dyDescent="0.2"/>
  <cols>
    <col min="1" max="6" width="11.5703125"/>
    <col min="7" max="7" width="27.7109375"/>
    <col min="8" max="1025" width="11.5703125"/>
  </cols>
  <sheetData>
    <row r="4" ht="26.45" customHeight="1" x14ac:dyDescent="0.2"/>
    <row r="5" ht="16.899999999999999" customHeight="1" x14ac:dyDescent="0.2"/>
    <row r="7" ht="36" customHeight="1" x14ac:dyDescent="0.2"/>
  </sheetData>
  <pageMargins left="0.78749999999999998" right="0.78749999999999998" top="1.0249999999999999" bottom="1.0249999999999999" header="0.78749999999999998" footer="0.78749999999999998"/>
  <pageSetup paperSize="0" scale="0" firstPageNumber="0" orientation="portrait" usePrinterDefaults="0" horizontalDpi="0" verticalDpi="0" copies="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L38"/>
  <sheetViews>
    <sheetView tabSelected="1" zoomScaleNormal="100" workbookViewId="0">
      <selection activeCell="E9" sqref="E9:E24"/>
    </sheetView>
  </sheetViews>
  <sheetFormatPr defaultRowHeight="12.75" x14ac:dyDescent="0.2"/>
  <cols>
    <col min="1" max="1" width="6.7109375" style="1"/>
    <col min="2" max="2" width="32.7109375" style="2"/>
    <col min="3" max="3" width="6.7109375" style="2"/>
    <col min="4" max="4" width="8.42578125" style="2" customWidth="1"/>
    <col min="5" max="5" width="11.85546875" style="2" customWidth="1"/>
    <col min="6" max="6" width="11.7109375" style="3" customWidth="1"/>
    <col min="7" max="7" width="5.28515625" style="3" customWidth="1"/>
    <col min="8" max="8" width="8.85546875" style="2"/>
    <col min="9" max="9" width="14.28515625" style="2" customWidth="1"/>
    <col min="10" max="10" width="9.5703125" style="2" customWidth="1"/>
    <col min="11" max="11" width="15.28515625" style="2" customWidth="1"/>
    <col min="12" max="12" width="8.42578125" style="2" customWidth="1"/>
    <col min="13" max="1026" width="8.85546875" style="2"/>
  </cols>
  <sheetData>
    <row r="1" spans="1:12" ht="16.5" x14ac:dyDescent="0.3">
      <c r="A1" s="6" t="s">
        <v>19</v>
      </c>
      <c r="B1" s="7"/>
      <c r="C1" s="6"/>
      <c r="D1" s="6"/>
      <c r="E1" s="6"/>
      <c r="F1" s="6"/>
      <c r="G1" s="6"/>
      <c r="H1" s="6"/>
      <c r="I1" s="6"/>
      <c r="J1" s="6"/>
      <c r="K1" s="6"/>
      <c r="L1" s="8"/>
    </row>
    <row r="2" spans="1:12" ht="16.5" x14ac:dyDescent="0.3">
      <c r="A2" s="6" t="s">
        <v>20</v>
      </c>
      <c r="B2" s="7"/>
      <c r="C2" s="6"/>
      <c r="D2" s="6"/>
      <c r="E2" s="6"/>
      <c r="F2" s="6"/>
      <c r="G2" s="6"/>
      <c r="H2" s="6"/>
      <c r="I2" s="6"/>
      <c r="J2" s="6"/>
      <c r="K2" s="6"/>
      <c r="L2" s="8"/>
    </row>
    <row r="3" spans="1:12" ht="16.5" x14ac:dyDescent="0.3">
      <c r="A3" s="6" t="s">
        <v>21</v>
      </c>
      <c r="B3" s="7"/>
      <c r="C3" s="6"/>
      <c r="D3" s="6"/>
      <c r="E3" s="6"/>
      <c r="F3" s="6"/>
      <c r="G3" s="6"/>
      <c r="H3" s="6"/>
      <c r="I3" s="6"/>
      <c r="J3" s="6"/>
      <c r="K3" s="6"/>
      <c r="L3" s="8"/>
    </row>
    <row r="4" spans="1:12" ht="16.5" x14ac:dyDescent="0.3">
      <c r="A4" s="40" t="s">
        <v>22</v>
      </c>
      <c r="B4" s="40"/>
      <c r="C4" s="40"/>
      <c r="D4" s="40"/>
      <c r="E4" s="40"/>
      <c r="F4" s="40"/>
      <c r="G4" s="40"/>
      <c r="H4" s="40"/>
      <c r="I4" s="40"/>
      <c r="J4" s="40"/>
      <c r="K4" s="40"/>
      <c r="L4" s="40"/>
    </row>
    <row r="5" spans="1:12" ht="16.5" x14ac:dyDescent="0.3">
      <c r="A5" s="40" t="s">
        <v>23</v>
      </c>
      <c r="B5" s="40"/>
      <c r="C5" s="40"/>
      <c r="D5" s="40"/>
      <c r="E5" s="40"/>
      <c r="F5" s="40"/>
      <c r="G5" s="40"/>
      <c r="H5" s="40"/>
      <c r="I5" s="40"/>
      <c r="J5" s="40"/>
      <c r="K5" s="40"/>
      <c r="L5" s="40"/>
    </row>
    <row r="6" spans="1:12" ht="16.5" x14ac:dyDescent="0.3">
      <c r="A6" s="41" t="s">
        <v>24</v>
      </c>
      <c r="B6" s="41"/>
      <c r="C6" s="41"/>
      <c r="D6" s="41"/>
      <c r="E6" s="41"/>
      <c r="F6" s="41"/>
      <c r="G6" s="41"/>
      <c r="H6" s="41"/>
      <c r="I6" s="41"/>
      <c r="J6" s="41"/>
      <c r="K6" s="41"/>
      <c r="L6" s="41"/>
    </row>
    <row r="7" spans="1:12" ht="15.75" x14ac:dyDescent="0.25">
      <c r="A7" s="42" t="s">
        <v>35</v>
      </c>
      <c r="B7" s="42"/>
      <c r="C7" s="42"/>
      <c r="D7" s="42"/>
      <c r="E7" s="42"/>
      <c r="F7" s="42"/>
      <c r="G7" s="42"/>
      <c r="H7" s="42"/>
      <c r="I7" s="42"/>
      <c r="J7" s="42"/>
      <c r="K7" s="42"/>
      <c r="L7" s="42"/>
    </row>
    <row r="8" spans="1:12" ht="72" customHeight="1" x14ac:dyDescent="0.2">
      <c r="A8" s="9" t="s">
        <v>25</v>
      </c>
      <c r="B8" s="9" t="s">
        <v>26</v>
      </c>
      <c r="C8" s="9" t="s">
        <v>27</v>
      </c>
      <c r="D8" s="9" t="s">
        <v>28</v>
      </c>
      <c r="E8" s="9" t="s">
        <v>29</v>
      </c>
      <c r="F8" s="9" t="s">
        <v>49</v>
      </c>
      <c r="G8" s="9" t="s">
        <v>30</v>
      </c>
      <c r="H8" s="9" t="s">
        <v>31</v>
      </c>
      <c r="I8" s="9" t="s">
        <v>32</v>
      </c>
      <c r="J8" s="10" t="s">
        <v>33</v>
      </c>
      <c r="K8" s="9" t="s">
        <v>34</v>
      </c>
      <c r="L8" s="9" t="s">
        <v>48</v>
      </c>
    </row>
    <row r="9" spans="1:12" s="4" customFormat="1" ht="55.9" customHeight="1" x14ac:dyDescent="0.25">
      <c r="A9" s="11">
        <v>1</v>
      </c>
      <c r="B9" s="37" t="s">
        <v>3</v>
      </c>
      <c r="C9" s="12" t="s">
        <v>0</v>
      </c>
      <c r="D9" s="13">
        <v>10</v>
      </c>
      <c r="E9" s="5"/>
      <c r="F9" s="5">
        <f t="shared" ref="F9:F24" si="0">E9*D9</f>
        <v>0</v>
      </c>
      <c r="G9" s="14"/>
      <c r="H9" s="15"/>
      <c r="I9" s="16"/>
      <c r="J9" s="17"/>
      <c r="K9" s="17"/>
      <c r="L9" s="17"/>
    </row>
    <row r="10" spans="1:12" s="4" customFormat="1" ht="91.5" customHeight="1" x14ac:dyDescent="0.25">
      <c r="A10" s="11">
        <v>2</v>
      </c>
      <c r="B10" s="37" t="s">
        <v>4</v>
      </c>
      <c r="C10" s="12" t="s">
        <v>0</v>
      </c>
      <c r="D10" s="13">
        <v>10</v>
      </c>
      <c r="E10" s="5"/>
      <c r="F10" s="5">
        <f t="shared" si="0"/>
        <v>0</v>
      </c>
      <c r="G10" s="14"/>
      <c r="H10" s="15"/>
      <c r="I10" s="16"/>
      <c r="J10" s="17"/>
      <c r="K10" s="17"/>
      <c r="L10" s="17"/>
    </row>
    <row r="11" spans="1:12" s="4" customFormat="1" ht="78.75" x14ac:dyDescent="0.25">
      <c r="A11" s="11">
        <v>3</v>
      </c>
      <c r="B11" s="37" t="s">
        <v>5</v>
      </c>
      <c r="C11" s="12" t="s">
        <v>0</v>
      </c>
      <c r="D11" s="18">
        <v>9</v>
      </c>
      <c r="E11" s="5"/>
      <c r="F11" s="5">
        <f t="shared" si="0"/>
        <v>0</v>
      </c>
      <c r="G11" s="14"/>
      <c r="H11" s="15"/>
      <c r="I11" s="16"/>
      <c r="J11" s="17"/>
      <c r="K11" s="17"/>
      <c r="L11" s="17"/>
    </row>
    <row r="12" spans="1:12" s="4" customFormat="1" ht="45" x14ac:dyDescent="0.25">
      <c r="A12" s="11">
        <v>4</v>
      </c>
      <c r="B12" s="37" t="s">
        <v>6</v>
      </c>
      <c r="C12" s="12" t="s">
        <v>0</v>
      </c>
      <c r="D12" s="18">
        <v>9</v>
      </c>
      <c r="E12" s="5"/>
      <c r="F12" s="5">
        <f t="shared" si="0"/>
        <v>0</v>
      </c>
      <c r="G12" s="14"/>
      <c r="H12" s="15"/>
      <c r="I12" s="16"/>
      <c r="J12" s="17"/>
      <c r="K12" s="17"/>
      <c r="L12" s="17"/>
    </row>
    <row r="13" spans="1:12" s="4" customFormat="1" ht="67.5" x14ac:dyDescent="0.25">
      <c r="A13" s="11">
        <v>5</v>
      </c>
      <c r="B13" s="37" t="s">
        <v>7</v>
      </c>
      <c r="C13" s="12" t="s">
        <v>0</v>
      </c>
      <c r="D13" s="18">
        <v>10</v>
      </c>
      <c r="E13" s="5"/>
      <c r="F13" s="5">
        <f t="shared" si="0"/>
        <v>0</v>
      </c>
      <c r="G13" s="14"/>
      <c r="H13" s="15"/>
      <c r="I13" s="16"/>
      <c r="J13" s="17"/>
      <c r="K13" s="17"/>
      <c r="L13" s="17"/>
    </row>
    <row r="14" spans="1:12" s="4" customFormat="1" ht="90" x14ac:dyDescent="0.25">
      <c r="A14" s="11">
        <v>6</v>
      </c>
      <c r="B14" s="37" t="s">
        <v>8</v>
      </c>
      <c r="C14" s="12" t="s">
        <v>0</v>
      </c>
      <c r="D14" s="18">
        <v>19</v>
      </c>
      <c r="E14" s="5"/>
      <c r="F14" s="5">
        <f t="shared" si="0"/>
        <v>0</v>
      </c>
      <c r="G14" s="14"/>
      <c r="H14" s="15"/>
      <c r="I14" s="16"/>
      <c r="J14" s="17"/>
      <c r="K14" s="17"/>
      <c r="L14" s="17"/>
    </row>
    <row r="15" spans="1:12" s="4" customFormat="1" ht="33.75" x14ac:dyDescent="0.25">
      <c r="A15" s="11">
        <v>7</v>
      </c>
      <c r="B15" s="37" t="s">
        <v>9</v>
      </c>
      <c r="C15" s="12" t="s">
        <v>0</v>
      </c>
      <c r="D15" s="18">
        <v>9</v>
      </c>
      <c r="E15" s="5"/>
      <c r="F15" s="5">
        <f t="shared" si="0"/>
        <v>0</v>
      </c>
      <c r="G15" s="14"/>
      <c r="H15" s="19"/>
      <c r="I15" s="20"/>
      <c r="J15" s="17"/>
      <c r="K15" s="17"/>
      <c r="L15" s="17"/>
    </row>
    <row r="16" spans="1:12" s="4" customFormat="1" ht="33.75" x14ac:dyDescent="0.25">
      <c r="A16" s="11">
        <v>8</v>
      </c>
      <c r="B16" s="37" t="s">
        <v>10</v>
      </c>
      <c r="C16" s="12" t="s">
        <v>0</v>
      </c>
      <c r="D16" s="18">
        <v>70</v>
      </c>
      <c r="E16" s="5"/>
      <c r="F16" s="5">
        <f t="shared" si="0"/>
        <v>0</v>
      </c>
      <c r="G16" s="14"/>
      <c r="H16" s="19"/>
      <c r="I16" s="20"/>
      <c r="J16" s="17"/>
      <c r="K16" s="17"/>
      <c r="L16" s="17"/>
    </row>
    <row r="17" spans="1:12" s="4" customFormat="1" ht="90" x14ac:dyDescent="0.25">
      <c r="A17" s="11">
        <v>9</v>
      </c>
      <c r="B17" s="37" t="s">
        <v>11</v>
      </c>
      <c r="C17" s="12" t="s">
        <v>0</v>
      </c>
      <c r="D17" s="18">
        <v>20</v>
      </c>
      <c r="E17" s="5"/>
      <c r="F17" s="5">
        <f t="shared" si="0"/>
        <v>0</v>
      </c>
      <c r="G17" s="14"/>
      <c r="H17" s="19"/>
      <c r="I17" s="20"/>
      <c r="J17" s="17"/>
      <c r="K17" s="17"/>
      <c r="L17" s="17"/>
    </row>
    <row r="18" spans="1:12" s="4" customFormat="1" ht="56.25" x14ac:dyDescent="0.25">
      <c r="A18" s="11">
        <v>10</v>
      </c>
      <c r="B18" s="37" t="s">
        <v>12</v>
      </c>
      <c r="C18" s="12" t="s">
        <v>0</v>
      </c>
      <c r="D18" s="18">
        <v>2</v>
      </c>
      <c r="E18" s="5"/>
      <c r="F18" s="5">
        <f t="shared" si="0"/>
        <v>0</v>
      </c>
      <c r="G18" s="14"/>
      <c r="H18" s="19"/>
      <c r="I18" s="20"/>
      <c r="J18" s="17"/>
      <c r="K18" s="17"/>
      <c r="L18" s="17"/>
    </row>
    <row r="19" spans="1:12" s="4" customFormat="1" ht="45" x14ac:dyDescent="0.25">
      <c r="A19" s="11">
        <v>11</v>
      </c>
      <c r="B19" s="37" t="s">
        <v>13</v>
      </c>
      <c r="C19" s="12" t="s">
        <v>0</v>
      </c>
      <c r="D19" s="18">
        <v>19</v>
      </c>
      <c r="E19" s="5"/>
      <c r="F19" s="5">
        <f t="shared" si="0"/>
        <v>0</v>
      </c>
      <c r="G19" s="21"/>
      <c r="H19" s="21"/>
      <c r="I19" s="20"/>
      <c r="J19" s="17"/>
      <c r="K19" s="17"/>
      <c r="L19" s="17"/>
    </row>
    <row r="20" spans="1:12" ht="56.25" x14ac:dyDescent="0.25">
      <c r="A20" s="11">
        <v>12</v>
      </c>
      <c r="B20" s="37" t="s">
        <v>14</v>
      </c>
      <c r="C20" s="12" t="s">
        <v>0</v>
      </c>
      <c r="D20" s="18">
        <v>19</v>
      </c>
      <c r="E20" s="5"/>
      <c r="F20" s="5">
        <f t="shared" si="0"/>
        <v>0</v>
      </c>
      <c r="G20" s="22"/>
      <c r="H20" s="20"/>
      <c r="I20" s="20"/>
      <c r="J20" s="20"/>
      <c r="K20" s="20"/>
      <c r="L20" s="20"/>
    </row>
    <row r="21" spans="1:12" ht="56.25" x14ac:dyDescent="0.25">
      <c r="A21" s="11">
        <v>13</v>
      </c>
      <c r="B21" s="37" t="s">
        <v>15</v>
      </c>
      <c r="C21" s="12" t="s">
        <v>0</v>
      </c>
      <c r="D21" s="18">
        <v>182</v>
      </c>
      <c r="E21" s="5"/>
      <c r="F21" s="5">
        <f t="shared" si="0"/>
        <v>0</v>
      </c>
      <c r="G21" s="22"/>
      <c r="H21" s="20"/>
      <c r="I21" s="20"/>
      <c r="J21" s="20"/>
      <c r="K21" s="20"/>
      <c r="L21" s="20"/>
    </row>
    <row r="22" spans="1:12" ht="33.75" x14ac:dyDescent="0.25">
      <c r="A22" s="11">
        <v>14</v>
      </c>
      <c r="B22" s="37" t="s">
        <v>16</v>
      </c>
      <c r="C22" s="12" t="s">
        <v>0</v>
      </c>
      <c r="D22" s="18">
        <v>20</v>
      </c>
      <c r="E22" s="5"/>
      <c r="F22" s="5">
        <f t="shared" si="0"/>
        <v>0</v>
      </c>
      <c r="G22" s="22"/>
      <c r="H22" s="20"/>
      <c r="I22" s="20"/>
      <c r="J22" s="20"/>
      <c r="K22" s="20"/>
      <c r="L22" s="20"/>
    </row>
    <row r="23" spans="1:12" ht="56.25" x14ac:dyDescent="0.25">
      <c r="A23" s="11">
        <v>15</v>
      </c>
      <c r="B23" s="37" t="s">
        <v>17</v>
      </c>
      <c r="C23" s="12" t="s">
        <v>0</v>
      </c>
      <c r="D23" s="18">
        <v>20</v>
      </c>
      <c r="E23" s="5"/>
      <c r="F23" s="5">
        <f t="shared" si="0"/>
        <v>0</v>
      </c>
      <c r="G23" s="23"/>
      <c r="H23" s="20"/>
      <c r="I23" s="20"/>
      <c r="J23" s="20"/>
      <c r="K23" s="20"/>
      <c r="L23" s="20"/>
    </row>
    <row r="24" spans="1:12" ht="23.25" thickBot="1" x14ac:dyDescent="0.3">
      <c r="A24" s="11">
        <v>16</v>
      </c>
      <c r="B24" s="37" t="s">
        <v>18</v>
      </c>
      <c r="C24" s="12" t="s">
        <v>0</v>
      </c>
      <c r="D24" s="18">
        <v>5</v>
      </c>
      <c r="E24" s="5"/>
      <c r="F24" s="5">
        <f t="shared" si="0"/>
        <v>0</v>
      </c>
      <c r="G24" s="23"/>
      <c r="H24" s="20"/>
      <c r="I24" s="20"/>
      <c r="J24" s="20"/>
      <c r="K24" s="20"/>
      <c r="L24" s="20"/>
    </row>
    <row r="25" spans="1:12" ht="17.25" thickBot="1" x14ac:dyDescent="0.35">
      <c r="A25" s="43"/>
      <c r="B25" s="24" t="s">
        <v>1</v>
      </c>
      <c r="C25" s="44">
        <f>SUM(F9:F24)</f>
        <v>0</v>
      </c>
      <c r="D25" s="45"/>
      <c r="E25" s="45"/>
      <c r="F25" s="45"/>
      <c r="G25" s="45"/>
      <c r="H25" s="45"/>
      <c r="I25" s="45"/>
      <c r="J25" s="45"/>
      <c r="K25" s="46"/>
      <c r="L25" s="47"/>
    </row>
    <row r="26" spans="1:12" ht="17.25" thickBot="1" x14ac:dyDescent="0.35">
      <c r="A26" s="43"/>
      <c r="B26" s="25" t="s">
        <v>36</v>
      </c>
      <c r="C26" s="48"/>
      <c r="D26" s="48"/>
      <c r="E26" s="48"/>
      <c r="F26" s="48"/>
      <c r="G26" s="48"/>
      <c r="H26" s="48"/>
      <c r="I26" s="48"/>
      <c r="J26" s="48"/>
      <c r="K26" s="49"/>
      <c r="L26" s="50"/>
    </row>
    <row r="27" spans="1:12" ht="17.25" thickBot="1" x14ac:dyDescent="0.35">
      <c r="A27" s="43"/>
      <c r="B27" s="26" t="s">
        <v>2</v>
      </c>
      <c r="C27" s="51"/>
      <c r="D27" s="51"/>
      <c r="E27" s="51"/>
      <c r="F27" s="51"/>
      <c r="G27" s="51"/>
      <c r="H27" s="51"/>
      <c r="I27" s="51"/>
      <c r="J27" s="51"/>
      <c r="K27" s="52"/>
      <c r="L27" s="53"/>
    </row>
    <row r="28" spans="1:12" ht="16.5" x14ac:dyDescent="0.3">
      <c r="A28" s="27"/>
      <c r="B28" s="28"/>
      <c r="C28" s="29"/>
      <c r="D28" s="29"/>
      <c r="E28" s="29"/>
      <c r="F28" s="29"/>
      <c r="G28" s="29"/>
      <c r="H28" s="29"/>
      <c r="I28" s="29"/>
      <c r="J28" s="29"/>
      <c r="K28" s="29"/>
      <c r="L28" s="30"/>
    </row>
    <row r="29" spans="1:12" ht="16.5" x14ac:dyDescent="0.3">
      <c r="A29" s="31" t="s">
        <v>37</v>
      </c>
      <c r="B29" s="32"/>
      <c r="C29" s="8"/>
      <c r="D29" s="29"/>
      <c r="E29" s="29"/>
      <c r="F29" s="29"/>
      <c r="G29" s="29"/>
      <c r="H29" s="29"/>
      <c r="I29" s="8"/>
      <c r="J29" s="33"/>
      <c r="K29" s="33"/>
      <c r="L29" s="30"/>
    </row>
    <row r="30" spans="1:12" ht="16.5" x14ac:dyDescent="0.3">
      <c r="A30" s="39" t="s">
        <v>38</v>
      </c>
      <c r="B30" s="39"/>
      <c r="C30" s="39"/>
      <c r="D30" s="39"/>
      <c r="E30" s="39"/>
      <c r="F30" s="39"/>
      <c r="G30" s="39"/>
      <c r="H30" s="39"/>
      <c r="I30" s="39"/>
      <c r="J30" s="39"/>
      <c r="K30" s="38"/>
      <c r="L30" s="30"/>
    </row>
    <row r="31" spans="1:12" ht="16.5" x14ac:dyDescent="0.3">
      <c r="A31" s="34" t="s">
        <v>39</v>
      </c>
      <c r="B31" s="34"/>
      <c r="C31" s="34"/>
      <c r="D31" s="34"/>
      <c r="E31" s="34"/>
      <c r="F31" s="34"/>
      <c r="G31" s="34"/>
      <c r="H31" s="34"/>
      <c r="I31" s="8"/>
      <c r="J31" s="8"/>
      <c r="K31" s="8"/>
      <c r="L31" s="30"/>
    </row>
    <row r="32" spans="1:12" ht="16.5" x14ac:dyDescent="0.3">
      <c r="A32" s="34" t="s">
        <v>40</v>
      </c>
      <c r="B32" s="34"/>
      <c r="C32" s="34"/>
      <c r="D32" s="34"/>
      <c r="E32" s="34"/>
      <c r="F32" s="34"/>
      <c r="G32" s="34"/>
      <c r="H32" s="34"/>
      <c r="I32" s="8"/>
      <c r="J32" s="8"/>
      <c r="K32" s="8"/>
      <c r="L32" s="30"/>
    </row>
    <row r="33" spans="1:12" ht="16.5" x14ac:dyDescent="0.3">
      <c r="A33" s="6"/>
      <c r="B33" s="35"/>
      <c r="C33" s="6"/>
      <c r="D33" s="36"/>
      <c r="E33" s="30"/>
      <c r="F33" s="6"/>
      <c r="G33" s="36" t="s">
        <v>41</v>
      </c>
      <c r="H33" s="6"/>
      <c r="I33" s="6"/>
      <c r="J33" s="35"/>
      <c r="K33" s="35"/>
      <c r="L33" s="30"/>
    </row>
    <row r="34" spans="1:12" ht="16.5" x14ac:dyDescent="0.3">
      <c r="A34" s="6"/>
      <c r="B34" s="35"/>
      <c r="C34" s="6"/>
      <c r="D34" s="36"/>
      <c r="E34" s="36"/>
      <c r="F34" s="30"/>
      <c r="G34" s="6" t="s">
        <v>42</v>
      </c>
      <c r="H34" s="6"/>
      <c r="I34" s="6"/>
      <c r="J34" s="35"/>
      <c r="K34" s="35"/>
      <c r="L34" s="30"/>
    </row>
    <row r="35" spans="1:12" ht="16.5" x14ac:dyDescent="0.3">
      <c r="A35" s="6" t="s">
        <v>43</v>
      </c>
      <c r="B35" s="35"/>
      <c r="C35" s="6"/>
      <c r="D35" s="36"/>
      <c r="E35" s="30"/>
      <c r="F35" s="6"/>
      <c r="G35" s="36" t="s">
        <v>44</v>
      </c>
      <c r="H35" s="6"/>
      <c r="I35" s="6"/>
      <c r="J35" s="35"/>
      <c r="K35" s="35"/>
      <c r="L35" s="30"/>
    </row>
    <row r="36" spans="1:12" ht="16.5" x14ac:dyDescent="0.3">
      <c r="A36" s="6" t="s">
        <v>45</v>
      </c>
      <c r="B36" s="35"/>
      <c r="C36" s="6"/>
      <c r="D36" s="36"/>
      <c r="E36" s="36"/>
      <c r="F36" s="30"/>
      <c r="G36" s="6" t="s">
        <v>46</v>
      </c>
      <c r="H36" s="6"/>
      <c r="I36" s="6"/>
      <c r="J36" s="35"/>
      <c r="K36" s="35"/>
      <c r="L36" s="30"/>
    </row>
    <row r="37" spans="1:12" ht="16.5" x14ac:dyDescent="0.3">
      <c r="A37" s="6"/>
      <c r="B37" s="35"/>
      <c r="C37" s="6"/>
      <c r="D37" s="36"/>
      <c r="E37" s="36"/>
      <c r="F37" s="6"/>
      <c r="G37" s="6"/>
      <c r="H37" s="6"/>
      <c r="I37" s="6"/>
      <c r="J37" s="35"/>
      <c r="K37" s="35"/>
      <c r="L37" s="30"/>
    </row>
    <row r="38" spans="1:12" ht="16.5" x14ac:dyDescent="0.3">
      <c r="A38" s="6"/>
      <c r="B38" s="35"/>
      <c r="C38" s="6"/>
      <c r="D38" s="36"/>
      <c r="E38" s="30"/>
      <c r="F38" s="30"/>
      <c r="G38" s="36" t="s">
        <v>47</v>
      </c>
      <c r="H38" s="6"/>
      <c r="I38" s="6"/>
      <c r="J38" s="35"/>
      <c r="K38" s="35"/>
      <c r="L38" s="30"/>
    </row>
  </sheetData>
  <mergeCells count="9">
    <mergeCell ref="A30:J30"/>
    <mergeCell ref="A4:L4"/>
    <mergeCell ref="A5:L5"/>
    <mergeCell ref="A6:L6"/>
    <mergeCell ref="A7:L7"/>
    <mergeCell ref="A25:A27"/>
    <mergeCell ref="C25:L25"/>
    <mergeCell ref="C26:L26"/>
    <mergeCell ref="C27:L27"/>
  </mergeCells>
  <pageMargins left="0.75" right="0.75" top="1" bottom="1" header="0.51180555555555496" footer="0.5"/>
  <pageSetup paperSize="9" scale="94" firstPageNumber="0" fitToHeight="0" orientation="landscape"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TotalTime>1239</TotalTime>
  <Application>Microsoft Excel</Application>
  <DocSecurity>0</DocSecurity>
  <ScaleCrop>false</ScaleCrop>
  <HeadingPairs>
    <vt:vector size="2" baseType="variant">
      <vt:variant>
        <vt:lpstr>Radni listovi</vt:lpstr>
      </vt:variant>
      <vt:variant>
        <vt:i4>2</vt:i4>
      </vt:variant>
    </vt:vector>
  </HeadingPairs>
  <TitlesOfParts>
    <vt:vector size="2" baseType="lpstr">
      <vt:lpstr>Sheet2</vt:lpstr>
      <vt:lpstr>sheet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Muk Perolli Ksenija</dc:creator>
  <cp:lastModifiedBy>nab_ksenija</cp:lastModifiedBy>
  <cp:revision>7</cp:revision>
  <cp:lastPrinted>2019-11-20T09:42:06Z</cp:lastPrinted>
  <dcterms:modified xsi:type="dcterms:W3CDTF">2019-11-28T14:19:58Z</dcterms:modified>
</cp:coreProperties>
</file>