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37" i="2" l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C38" i="2" l="1"/>
</calcChain>
</file>

<file path=xl/sharedStrings.xml><?xml version="1.0" encoding="utf-8"?>
<sst xmlns="http://schemas.openxmlformats.org/spreadsheetml/2006/main" count="91" uniqueCount="63">
  <si>
    <t>Prekrivka za stol Mayo extra pojačana 80 × 145cm
Dodatno pakiranje – krep papir</t>
  </si>
  <si>
    <t>Prekrivka za stolić za instrumente 150x100 cm pakiranje 28 komada</t>
  </si>
  <si>
    <t>Prekrivka za stolić za instrumente , iznimno pojačana 200x150 cm pakiranje 14 komada</t>
  </si>
  <si>
    <t>kom</t>
  </si>
  <si>
    <r>
      <t>Ogrtač</t>
    </r>
    <r>
      <rPr>
        <sz val="8"/>
        <color rgb="FF000000"/>
        <rFont val="Arial"/>
        <family val="2"/>
        <charset val="238"/>
      </rPr>
      <t xml:space="preserve"> kirurški , sterilni, upakirani u SMS omot sa ručnicima, pojedinačno zatvoreni u sterilno primarno pakiranje, izrađen od vodoodbojne PP-netkane tkanine (SMS), sa srednjim slojem od mikrovlakana, pojačani materijal u prednjem dijelu sa prozračnim 2-slojnim laminatom ("Air Active ojačanje)  odbijanje alkohola na ojačanom prednjem dijelu (WSP 80.8 (2005))˃ razina 9, a rukavi su izrađeni od specijalnog 3-slojnog laminata koji odija alkohol u području ojačanih rukava (WSP 80.8 (2005))˃razina 9, 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L</t>
    </r>
  </si>
  <si>
    <r>
      <t xml:space="preserve">Ogrtač </t>
    </r>
    <r>
      <rPr>
        <sz val="8"/>
        <color rgb="FF000000"/>
        <rFont val="Arial"/>
        <family val="2"/>
        <charset val="238"/>
      </rPr>
      <t>kirurški , sterilni, upakirani u SMS omot sa ručnicima, pojedinačno zatvoreni u sterilno primarno pakiranje, izrađen od vodoodbojne PP- netkane tkanine (SMS), sa srednjim slojem od mikrovlakana, pojačani materijal u prednjem dijelu sa prozračnim 2-slojnim laminatom ("Air Active ojačanje)  odbijanje alkohola na ojačanom prednjem dijelu (WSP 80.8 (2005))˃ razina 9, a rukavi su izrađeni od specijalnog 3-slojnog laminata koji odija alkohol u području ojačanih rukava (WSP 80.8 (2005))˃razina 9, 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XL</t>
    </r>
  </si>
  <si>
    <r>
      <t>Ogrtač</t>
    </r>
    <r>
      <rPr>
        <sz val="8"/>
        <color rgb="FF000000"/>
        <rFont val="Arial"/>
        <family val="2"/>
        <charset val="238"/>
      </rPr>
      <t xml:space="preserve"> kirurški , sterilni, upakirani u SMS omot sa ručnicima, pojedinačno zatvoreni u sterilno primarno pakiranje, izrađen od vodoodbojne PP- netkane tkanine (SMS), sa srednjim slojem od mikrovlakana, pojačani materijal u prednjem dijelu sa prozračnim 2-slojnim laminatom ("Air Active ojačanje)  odbijanje alkohola na ojačanom prednjem dijelu (WSP 80.8 (2005))˃ razina 9, a rukavi su izrađeni od specijalnog 3-slojnog laminata koji odija alkohol u području ojačanih rukava (WSP 80.8 (2005))˃razina 9, 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XXL</t>
    </r>
  </si>
  <si>
    <r>
      <t>Ogrtač</t>
    </r>
    <r>
      <rPr>
        <sz val="8"/>
        <color rgb="FF000000"/>
        <rFont val="Arial"/>
        <family val="2"/>
        <charset val="238"/>
      </rPr>
      <t xml:space="preserve"> kirurški , sterilni, sa otvorenim leđima, sa 2 ručnika upakirani u SMS omot, specijalni za urološke operacije koje se obavljaju u sjedećem položaju, izrađen od PP netkane tkanine (SMS), 35 gsm, prozračan, alkoholoodbojan, antistatičan, u području prsa i raglan rukava sa dugim pletenim manšetama od poliestera, vezice u području vratnog dijela ogrtača, ovratnik obojen žutom bojom, rukavi su izrađeni od PE filma i PP netkanog materijala (laminat), 65 gsm; PE film duž cijelog ogrtača, 47 gsm, veličina L</t>
    </r>
  </si>
  <si>
    <r>
      <t>Ogrtač</t>
    </r>
    <r>
      <rPr>
        <sz val="8"/>
        <color rgb="FF000000"/>
        <rFont val="Arial"/>
        <family val="2"/>
        <charset val="238"/>
      </rPr>
      <t xml:space="preserve"> kirurški , sterilni, sa otvorenim leđima, sa 2 ručnika upakirani u SMS omot, specijalni za urološke operacije koje se obavljaju u sjedećem položaju, izrađen od PP netkane tkanine (SMS), 35 gsm, prozračan, alkoholoodbojan, antistatičan, u području prsa i raglan rukava sa dugim pletenim manšetama od poliestera, vezice u području vratnog dijela ogrtača, ovratnik obojen žutom bojom, rukavi su izrađeni od PE filma i PP netkanog materijala (laminat), 65 gsm; PE film duž cijelog ogrtača, 47 gsm, veličina XL</t>
    </r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</si>
  <si>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</si>
  <si>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</si>
  <si>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</si>
  <si>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</si>
  <si>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</si>
  <si>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</si>
  <si>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</si>
  <si>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</si>
  <si>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</si>
  <si>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</si>
  <si>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</si>
  <si>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</si>
  <si>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</si>
  <si>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</si>
  <si>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H                                                                   </t>
  </si>
  <si>
    <t>Oblik pakiranja</t>
  </si>
  <si>
    <t>Proizvođač/ Zemlja podrijetla/  Originalni naziv artikla</t>
  </si>
  <si>
    <t>Set univerzalni koji sadrži: 
-Prekrivka ojačana za stol, 140x190cm kom 1
-Prekrivka samoljepljiva ojačana 150x240cm (samoljepljivi dio iznosi 90cm, zona ojačanja površine 50x75cm), kom 1
-Prekrivka samoljepljiva ojačana 150x240cm (samoljepljivi dio iznosi 90cm, zona ojačanja površine 50x75cm), kom 1
-Prekrivka samoljepljive ojačane, 75x90cm cm (samoljepivi dio iznosi 90cm, zona ojačanja površine 36x90cm), kom 2
-Prekrivka samoljepljiva ojačana, 200x175cm površine 50x75cm, kom 1
-Traka samoljepljiva, 10x50cm, kom 1
-Runici celulozni, 30x33cm, kom 4
-Set mora biti steriliziran sa etilen oksidom, prema EN 556-1 i EN11135-1. Prekrivke moraju odgovarat zahtjevima Europskog standarda EN 13795. Ljepilo je na bazi sintetičke gume, bez lateksa i bez kolofonija. Ljepljivi dio nalazi se na podvučenoj dimenziji.</t>
  </si>
  <si>
    <t>Set univerzalni,pojačani koji sadrži:
-Ojačana prekrivka za stol, 140x190cm, kom 1
-Prekrivka za stol s instrumentima, 80x145cm, složeno za teleskopsko postavljanje, kom 1
-Prekrivka, samoljpljive pojačane, 170x300cm, ljepljivi dio 90cm, pojačane zone 50x75cm, kom 1
-Prekrivka, samoljepljiva, pojačana 200x200cm, ljepljivi dio 90cm, pojačane zone 50x75cm, kom 1
-Prekrivka, samoljepljiva, pojačana 100x120cm, ljepljivi dio 90cm, pojačane zone 45x75cm, kom 2
-Samoljepljiva traka, 10x50cm, kom 1
-Celulozni ručnici, 30x33cm, kom 4
-Set mora biti steriliziran sa etilen oksidom, prema EN556-1 i EN11135-1. Prekrivke moraju odgovarati zahtjevima Europskog standarda EN 13795. Ljepilo je na bazi sintetičke gume, bez lateksa i bez kolofonija. Ljepljivi dio nalazi se na podvučenoj dimenziji.</t>
  </si>
  <si>
    <t>Prekrivka (jednodjelna prekrivka, glavna prekrivka, sve u jednom) namijenjena  lakoj, brzoj i sigurnoj primjeni. Uključene  i prozirne vrećice kako bi se vidio sadržaj te izbjeglo odlaganje u otpad (instrumenata i spužvi).
Otvori obrubljeni incizijskom folijom, fleksibilni  i prilagođavaju se obliku tijela tijekom operacije. Prekrivka za stol s instrumentima sadrži patentirane karakteristike sklapanja za brzo, lako i sigurno apliciranje od strane samo jedne osobe, dok je prekrivka za pozadinski stol dodatno ojačana kako bi podnijela veća mehanička opterećenja.
Za laparoskopske operacije u ležećem položaju, kao i za standardne laparoskopske operacije.        
Sastav seta:
1 prekrivka za stol za instrumente pojačana 140 x 190
1 prekrivka za stol Mayo pojačana 80 x 145
1 prekrivka za laparoskopske zahvate s pojačanjem (otvor 28 x 32 cm) i vrećicama za
kirurški pribor 310 x 250
4 celulozna ručnika 30 x 33</t>
  </si>
  <si>
    <t>Set za TUR, za jednokratnu upotrebu, sterilan, dodatno upakiran u krep papir, sukladno EN ISO 11607 i EN 868.Set sadrži:
-Pojačana prekrivka za stol 140x190 cm x 1 kom
-1 kom x Urološka prekrivka/plahta 220x230 cm sa samoljepljivim otvorom fi 7 cm, sa samoljepljivim otvorom za genitalije 7x10 cm, naprstak bez lateksa i vrećica za sakupljanje tekućine sa integriranim sitom
-Samoljepljiva traka 10x50 cm x 1 kom
-Celulozni ručnik 30x33 cm x 2 kom
-Ljepilo na bazi sintetičke gume,bez latexa i bez kolofonija.
Sterilizirano etilen oksidom sukladno EN 556-1 i EN 11135-1.</t>
  </si>
  <si>
    <t>Set kardiovaskularni  pojačani
Set za kirurško prekrivanje za kardiotorakalnu kirurgiju, neurokirurgiju i angiografiju 
Funkcionalna prekrivka (jednodjelna prekrivka, glavna prekrivka, sve u jednom) namijenjena lakom, brzom i sigurnom korištenju. Uključene su prozirne vrećice, kako bi se vidio sadržaj i izbjeglo se nepotrebno odlaganje. Prekrivka s U-izrezom sadrži silikonski papir od tri dijela i integrirani perinealni otvor za dvostranu primjenu. U setu se nalaze i navlake za cipele,neljepljiva pristupna prekrivka, trake za učvršćivanje tubusa. Prekrivka za pozadinski stol dodatno ojačana za podnošenje većih mehaničkih opterećenja, a prekrivka za stol s instrumentima sadrži patentirane karakteristike sklapanja za brzo, lako i sigurno apliciranje od strane samo jedne osobe. Za kardiokirurgiju, primjerice Bypass operacije.
koji sadrži:
-1 prekrivka za stol za instrumente pojačana140 x 190
-1 prekrivka za stol Mayo pojačana 80 x 145
-1 prekrivka za operaciju prsnog koša s pojačanjem i otvorom (38 x 32 cm) s ugrađenim vrećicama 315 × 260
-1 samoljepljiva prekrivka s pojačanjem i s prorezom i pokrivalom za prepone / 95 x 20 cm 260 × 200
-1 neljepljiva pokrivka 150 × 200
-2 prozirne zaštite za stopala
-2 samoljepljive trake 10 × 50
-4 celulozna ručnika 30 x 33</t>
  </si>
  <si>
    <t>Sterilni set za nefroskopiju
Sastav seta:
1 kom ojačana prekrivka za stol 140x190cm
1 kom prekrivka za nefroskopiju 300x170cm sa rupom 15x20cm samoljepljivo i sa integriranom vrećicom za sakupljanje tekućina
2 kom celuloznih ručnika dimenzije 30x33cm
Bez lateksa i bez kolonofonija, sterilizirano etilen oxidom sukladno normama EN 556-1 i EN 11135-1. Sukladno EU standardima EN 13795 i EN ISO 11607 i EN 868.</t>
  </si>
  <si>
    <t xml:space="preserve">Set za carski rez sa vrećicom za sakupljanje tekućina za ginekološko abdominalne operacije, za jednokratnu upotrebu, sterilan koji sadrži:
-Pojačana prekrivka za stol 140x190 cm x 1 kom
-Prekrivka za mayo stol 80x145 cm (teleskopsko slaganja) x 1 kom
-Prekrivka za carski rez 250 x315 cm sa jednim otvorom 19x28 cm u lijevkastom obliku "filtera za kavu", vrećicom za sakupljanje tekućina i integriranim nogavicama x 1 kom
-Prekrivka za bebu 90x10 cm  x 1 kom
-Samoljepljiva traka 10x50 cm x1 kom
-Celulozni ručnik 30x33 cm x 4 kom
-Ljepilo na bazi sintetičke gume,bez latexa i bez kolofonija.
-Sterilizirano etilen oksidom sukladno EN 556-1 i EN 11135-1.
</t>
  </si>
  <si>
    <t xml:space="preserve">Set ginekološko abdominalni pojačani ,za ginekološko abdominalne i vaginalne operacije, laparoskopije. Za jednokratnu upotrebu, sterilan, dodatno upakiran u krep papir, sukladno EN ISO 11607 i EN 868 koji sadrži:
-Pojačana prekrivka za stol 140x190 cm x 1 kom
izrađena od 2-slojnog netkanog materijala- film laminata 55g/m2 + upijajući materijal-mekana podloga 55g/m2, ukupne težine ojačane zone 110g/m2, bez lateksa. (Materijal netkane podloge: Hidrofilni SMS,netkani. Netkani(vanjska strana):Hidrofilni polipropilen. Film:polietilenski film bez pora.)
-1 kom x Ginekološko abdominalna prekrivka 230x250 cm sa 2 otvora; 19x29 cm oblik bubrega i 9x12 cm ovalni oblik, sa integriranim nogavicama, pojačana u abdominalnom dijelu 60x120 cm i području nogu 50x80 cm
-Prekrivka 90x100 cm x 1 kom
-Celulozni ručnik 30x33 cm x2 kom
-Ljepilo na bazi sintetičke gume,bez latexa i bez kolofonija.
Sterilizirano etilen oksidom sukladno EN 556-1 i EN 11135-1.
</t>
  </si>
  <si>
    <t>Ogrtač kirurški , sterilni, sa 2 ručnika upakirani u SMS omot, pojedinačno zatvoreni u sterilno primarno pakiranje, izrađen od vodoodbojne PP-netkane tkanine (SMS), sa srednjim slojem od mikrovlakana, plavi, 40 g/m²,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M</t>
  </si>
  <si>
    <t>Ogrtač kirurški , sterilni, sa 2 ručnika upakirani u SMS omot, pojedinačno zatvoreni u sterilno primarno pakiranje, izrađen od vodoodbojne PP-netkane tkanine (SMS), sa srednjim slojem od mikrovlakana, plavi, 40 g/m²,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L</t>
  </si>
  <si>
    <t>Ogrtač kirurški , sterilni, sa 2 ručnika upakirani u SMS omot, pojedinačno zatvoreni u sterilno primarno pakiranje, izrađen od vodoodbojne PP-netkane tkanine (SMS), sa srednjim slojem od mikrovlakana, plavi, 40 g/m²,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XL</t>
  </si>
  <si>
    <t>Ogrtač kirurški , sterilni, sa 2 ručnika upakirani u SMS omot, pojedinačno zatvoreni u sterilno primarno pakiranje, izrađen od vodoodbojne PP-netkane tkanine (SMS), sa srednjim slojem od mikrovlakana, plavi, 40 g/m²,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XXL</t>
  </si>
  <si>
    <t>Ogrtač kirurški , sterilni, sa 2 ručnika upakirani u SMS omot, pojedinačno zatvoreni u sterilno primarno pakiranje, izrađen od vodoodbojne PP-netkane tkanine (SMS), sa srednjim slojem od mikrovlakana, plavi, sa pojačanim materijalom u prednjem području i rukavima kao kritična područja izrađen od netkane tkanine i film laminata (PP/PE),  42 g/m², kao dodatna zaštita protiv prodiranja tekućine,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M</t>
  </si>
  <si>
    <t>Ogrtač kirurški , sterilni, sa 2 ručnika upakirani u SMS omot, pojedinačno zatvoreni u sterilno primarno pakiranje, izrađen od vodoodbojne PP-netkane tkanine (SMS), sa srednjim slojem od mikrovlakana, plavi, sa pojačanim materijalom u prednjem području i rukavima kao kritična područja izrađen od netkane tkanine i film laminata (PP/PE),  42 g/m², kao dodatna zaštita protiv prodiranja tekućine,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L</t>
  </si>
  <si>
    <t>Ogrtač kirurški , sterilni, sa 2 ručnika upakirani u SMS omot, pojedinačno zatvoreni u sterilno primarno pakiranje, izrađen od vodoodbojne PP-netkane tkanine (SMS), sa srednjim slojem od mikrovlakana, plavi, sa pojačanim materijalom u prednjem području i rukavima kao kritična područja izrađen od netkane tkanine i film laminata (PP/PE),  42 g/m², kao dodatna zaštita protiv prodiranja tekućine,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XL</t>
  </si>
  <si>
    <t>Ogrtač kirurški , sterilni, sa 2 ručnika upakirani u SMS omot, pojedinačno zatvoreni u sterilno primarno pakiranje, izrađen od vodoodbojne PP-netkane tkanine (SMS), sa srednjim slojem od mikrovlakana, plavi, sa pojačanim materijalom u prednjem području i rukavima kao kritična područja izrađen od netkane tkanine i film laminata (PP/PE),  42 g/m², kao dodatna zaštita protiv prodiranja tekućine,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XXL</t>
  </si>
  <si>
    <t>Ogrtač kirurški , sterilni, upakirani u SMS omot sa ručnicima, pojedinačno zatvoreni u sterilno primarno pakiranje, izrađen od vodoodbojne PP-netkane tkanine (SMS), sa srednjim slojem od mikrovlakana, odbija alkohol i antistatičan je, odbijanje alkohola (WSP 80.8 (2005))˃razina 8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M</t>
  </si>
  <si>
    <t>Ogrtač kirurški , sterilni, upakirani u SMS omot sa ručnicima, pojedinačno zatvoreni u sterilno primarno pakiranje, izrađen od vodoodbojne PP-netkane tkanine (SMS), sa srednjim slojem od mikrovlakana, odbija alkohol i antistatičan je, odbijanje alkohola (WSP 80.8 (2005))˃razina 8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XL</t>
  </si>
  <si>
    <t>Ogrtač kirurški , sterilni, upakirani u SMS omot sa ručnicima, pojedinačno zatvoreni u sterilno primarno pakiranje, izrađen od vodoodbojne PP-netkane tkanine (SMS), sa srednjim slojem od mikrovlakana, odbija alkohol i antistatičan je, odbijanje alkohola (WSP 80.8 (2005))˃razina 8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L</t>
  </si>
  <si>
    <t>Ogrtač kirurški , sterilni, upakirani u SMS omot sa ručnicima, pojedinačno zatvoreni u sterilno primarno pakiranje, izrađen od vodoodbojne PP-netkane tkanine (SMS), sa srednjim slojem od mikrovlakana, odbija alkohol i antistatičan je, odbijanje alkohola (WSP 80.8 (2005))˃razina 8 posjeduje visoku otpornost na prodiranje tekućina i bakterija, s dugim, pletenim, elastičnim manšetama od poliestera i siguran Combitape za podešavanje vratnog dijela ogrtača, ovratnik obojen sa zelenom bojom, ogrtač ne sadrži lateks od prirodne gume niti kolofonij, veličina XXL</t>
  </si>
  <si>
    <t>Ogrtač kirurški , sterilni, upakirani u SMS omot sa ručnicima, pojedinačno zatvoreni u sterilno primarno pakiranje, izrađen od vodoodbojne PP-netkane tkanine (SMS), sa srednjim slojem od mikrovlakana, pojačani materijal u prednjem dijelu sa prozračnim 2-slojnim laminatom ("Air Active ojačanje)  odbijanje alkohola na ojačanom prednjem dijelu (WSP 80.8 (2005))˃ razina 9, a rukavi su izrađeni od specijalnog 3-slojnog laminata koji odija alkohol u području ojačanih rukava (WSP 80.8 (2005))˃razina 9,  posjeduje visoku otpornost na prodiranje tekućina i bakterija, s dugim, pletenim, elastičnim manšetama od poliestera i siguran Combitape za podešavanje vratnog dijela ogrtača, ovratnik obojen sa crvenom bojom, ogrtač ne sadrži lateks od prirodne gume niti kolofonij, veličina 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</si>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</sst>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    &quot;"/>
  </numFmts>
  <fonts count="16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62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5" fillId="0" borderId="0" xfId="0" applyFont="1"/>
    <xf numFmtId="0" fontId="8" fillId="0" borderId="0" xfId="0" applyFont="1"/>
    <xf numFmtId="0" fontId="8" fillId="0" borderId="0" xfId="0" applyFont="1" applyAlignment="1"/>
    <xf numFmtId="0" fontId="8" fillId="0" borderId="0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0" fontId="5" fillId="0" borderId="3" xfId="0" applyFont="1" applyBorder="1"/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2" borderId="3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0" fillId="0" borderId="3" xfId="0" applyBorder="1"/>
    <xf numFmtId="0" fontId="0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/>
    </xf>
    <xf numFmtId="4" fontId="1" fillId="0" borderId="5" xfId="0" applyNumberFormat="1" applyFont="1" applyBorder="1" applyAlignment="1" applyProtection="1">
      <alignment horizontal="center" vertical="center"/>
    </xf>
    <xf numFmtId="0" fontId="5" fillId="0" borderId="5" xfId="0" applyFont="1" applyBorder="1"/>
    <xf numFmtId="0" fontId="0" fillId="0" borderId="3" xfId="0" applyFont="1" applyBorder="1"/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15" fillId="0" borderId="0" xfId="0" applyFont="1" applyBorder="1"/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12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4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6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6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6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7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7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7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7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7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7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7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7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7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7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8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8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8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8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8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8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8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8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8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8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9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9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9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9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9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9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9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9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9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9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0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0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0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0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0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0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0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0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0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0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1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1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1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1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1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1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1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1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1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1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2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2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2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2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2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2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2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2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2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2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3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3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3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3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3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3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3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3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3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3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4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4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4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4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4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4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4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4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4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4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5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5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5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5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5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5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5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5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5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5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6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6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6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6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6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6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6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6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6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6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7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7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7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7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7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7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7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7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7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7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8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8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8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8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8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8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8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8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8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8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9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9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9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19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9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9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9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19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19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19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0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0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0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0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0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0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0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0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0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0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1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1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1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1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1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1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1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1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1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1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2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2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2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2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2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2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2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2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2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2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3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3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3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3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3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3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3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3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3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3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4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4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4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4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4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4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4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4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4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4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5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5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5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5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5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5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5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5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5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5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6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6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6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6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6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6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6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6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6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6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7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7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7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7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7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7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7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7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7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7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8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8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8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8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8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8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8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8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8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8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9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9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9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9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9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9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29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29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29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29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0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0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0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0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0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0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0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0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0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0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1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1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1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1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1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1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1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1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1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1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2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2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2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2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2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2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2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2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2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2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3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3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3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3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3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3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3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3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3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3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4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4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4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4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4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4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4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4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4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4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5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5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5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5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5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5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5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5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5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5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6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6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6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6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6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6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6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6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6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6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7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7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7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7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7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7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7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7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7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7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8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8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8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8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8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8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8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8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8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8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9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9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9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39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9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9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39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39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9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39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0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0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0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0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0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0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0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0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0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0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1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1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1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1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1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1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1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1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1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1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2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2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2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2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2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2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2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2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2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2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3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3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3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3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3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3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3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3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3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3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4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4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4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4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4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4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4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4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4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4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5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5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5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5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5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5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5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5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5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5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6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6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6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6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6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6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6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6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6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6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7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7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7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7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7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7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7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7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7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7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8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8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8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8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8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8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8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8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8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8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9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9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9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49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9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9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9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49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49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49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0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0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0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0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0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0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0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0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0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0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1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1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1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1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1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1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1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1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1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1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2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2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2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2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2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2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2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2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2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2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3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3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3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3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3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3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3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3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3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3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4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4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4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43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4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4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4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47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4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4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5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5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5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5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5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55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5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5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5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59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6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6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6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6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6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6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6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67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6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6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7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71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7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7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7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7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7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7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7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79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8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20</xdr:row>
      <xdr:rowOff>360</xdr:rowOff>
    </xdr:from>
    <xdr:to>
      <xdr:col>1</xdr:col>
      <xdr:colOff>1279800</xdr:colOff>
      <xdr:row>20</xdr:row>
      <xdr:rowOff>34200</xdr:rowOff>
    </xdr:to>
    <xdr:sp macro="" textlink="">
      <xdr:nvSpPr>
        <xdr:cNvPr id="581" name="CustomShape 1"/>
        <xdr:cNvSpPr/>
      </xdr:nvSpPr>
      <xdr:spPr>
        <a:xfrm>
          <a:off x="1751040" y="16879680"/>
          <a:ext cx="2160" cy="3384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8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83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8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1277640</xdr:colOff>
      <xdr:row>19</xdr:row>
      <xdr:rowOff>67320</xdr:rowOff>
    </xdr:from>
    <xdr:to>
      <xdr:col>1</xdr:col>
      <xdr:colOff>1279800</xdr:colOff>
      <xdr:row>19</xdr:row>
      <xdr:rowOff>114120</xdr:rowOff>
    </xdr:to>
    <xdr:sp macro="" textlink="">
      <xdr:nvSpPr>
        <xdr:cNvPr id="585" name="CustomShape 1"/>
        <xdr:cNvSpPr/>
      </xdr:nvSpPr>
      <xdr:spPr>
        <a:xfrm>
          <a:off x="1751040" y="16131960"/>
          <a:ext cx="2160" cy="46800"/>
        </a:xfrm>
        <a:prstGeom prst="rect">
          <a:avLst/>
        </a:prstGeom>
      </xdr:spPr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8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8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8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8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9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9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9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9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9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9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9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59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9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59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0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0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0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0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0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0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0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0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0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0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1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1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1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1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1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1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1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1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1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1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2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2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2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2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2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2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2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2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2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2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3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3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3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3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3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3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3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3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38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39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40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41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42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43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44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45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46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47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48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49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50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51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52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53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54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20</xdr:row>
      <xdr:rowOff>360</xdr:rowOff>
    </xdr:from>
    <xdr:to>
      <xdr:col>1</xdr:col>
      <xdr:colOff>883080</xdr:colOff>
      <xdr:row>20</xdr:row>
      <xdr:rowOff>34200</xdr:rowOff>
    </xdr:to>
    <xdr:sp macro="" textlink="">
      <xdr:nvSpPr>
        <xdr:cNvPr id="655" name="CustomShape 1"/>
        <xdr:cNvSpPr/>
      </xdr:nvSpPr>
      <xdr:spPr>
        <a:xfrm>
          <a:off x="749160" y="16879680"/>
          <a:ext cx="607320" cy="3384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56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  <xdr:twoCellAnchor editAs="oneCell">
    <xdr:from>
      <xdr:col>1</xdr:col>
      <xdr:colOff>275760</xdr:colOff>
      <xdr:row>19</xdr:row>
      <xdr:rowOff>67320</xdr:rowOff>
    </xdr:from>
    <xdr:to>
      <xdr:col>1</xdr:col>
      <xdr:colOff>883080</xdr:colOff>
      <xdr:row>19</xdr:row>
      <xdr:rowOff>114120</xdr:rowOff>
    </xdr:to>
    <xdr:sp macro="" textlink="">
      <xdr:nvSpPr>
        <xdr:cNvPr id="657" name="CustomShape 1"/>
        <xdr:cNvSpPr/>
      </xdr:nvSpPr>
      <xdr:spPr>
        <a:xfrm>
          <a:off x="749160" y="16131960"/>
          <a:ext cx="607320" cy="46800"/>
        </a:xfrm>
        <a:prstGeom prst="rect">
          <a:avLst/>
        </a:prstGeom>
      </xdr:spPr>
      <xdr:txBody>
        <a:bodyPr lIns="27360" tIns="27360" rIns="0" bIns="0"/>
        <a:lstStyle/>
        <a:p>
          <a:endParaRPr/>
        </a:p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tabSelected="1" zoomScaleNormal="100" workbookViewId="0">
      <selection activeCell="E9" sqref="E9:E37"/>
    </sheetView>
  </sheetViews>
  <sheetFormatPr defaultRowHeight="12.75" x14ac:dyDescent="0.2"/>
  <cols>
    <col min="1" max="1" width="6.7109375" style="1"/>
    <col min="2" max="2" width="60.140625" style="2"/>
    <col min="3" max="3" width="6.7109375" style="2"/>
    <col min="4" max="4" width="10.85546875" style="2" customWidth="1"/>
    <col min="5" max="5" width="11.28515625" style="2" customWidth="1"/>
    <col min="6" max="6" width="11.140625" style="3" customWidth="1"/>
    <col min="7" max="7" width="6.28515625" style="3" customWidth="1"/>
    <col min="8" max="8" width="8.85546875" style="2"/>
    <col min="9" max="9" width="14.7109375" style="2" customWidth="1"/>
    <col min="10" max="10" width="8.85546875" style="2"/>
    <col min="11" max="11" width="15.7109375" style="2" customWidth="1"/>
    <col min="12" max="12" width="15.140625" style="2" customWidth="1"/>
    <col min="13" max="1021" width="8.85546875" style="2"/>
    <col min="1022" max="1026" width="8.85546875"/>
  </cols>
  <sheetData>
    <row r="1" spans="1:1025" ht="16.5" x14ac:dyDescent="0.3">
      <c r="A1" s="5" t="s">
        <v>9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025" ht="16.5" x14ac:dyDescent="0.3">
      <c r="A2" s="5" t="s">
        <v>10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025" ht="16.5" x14ac:dyDescent="0.3">
      <c r="A3" s="5" t="s">
        <v>11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025" ht="16.5" x14ac:dyDescent="0.3">
      <c r="A4" s="55" t="s">
        <v>12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025" ht="16.5" x14ac:dyDescent="0.3">
      <c r="A5" s="55" t="s">
        <v>13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025" ht="16.5" x14ac:dyDescent="0.3">
      <c r="A6" s="56" t="s">
        <v>14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025" ht="16.5" thickBot="1" x14ac:dyDescent="0.3">
      <c r="A7" s="57" t="s">
        <v>23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025" ht="63.75" thickBot="1" x14ac:dyDescent="0.25">
      <c r="A8" s="8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62</v>
      </c>
      <c r="G8" s="9" t="s">
        <v>20</v>
      </c>
      <c r="H8" s="9" t="s">
        <v>24</v>
      </c>
      <c r="I8" s="9" t="s">
        <v>25</v>
      </c>
      <c r="J8" s="10" t="s">
        <v>21</v>
      </c>
      <c r="K8" s="9" t="s">
        <v>22</v>
      </c>
      <c r="L8" s="53" t="s">
        <v>61</v>
      </c>
    </row>
    <row r="9" spans="1:1025" s="4" customFormat="1" ht="175.5" customHeight="1" x14ac:dyDescent="0.2">
      <c r="A9" s="26">
        <v>1</v>
      </c>
      <c r="B9" s="32" t="s">
        <v>26</v>
      </c>
      <c r="C9" s="48" t="s">
        <v>3</v>
      </c>
      <c r="D9" s="49">
        <v>6</v>
      </c>
      <c r="E9" s="29"/>
      <c r="F9" s="26">
        <f t="shared" ref="F9:F37" si="0">D9*E9</f>
        <v>0</v>
      </c>
      <c r="G9" s="28"/>
      <c r="H9" s="27"/>
      <c r="I9" s="30"/>
      <c r="J9" s="29"/>
      <c r="K9" s="29"/>
      <c r="L9" s="30"/>
      <c r="AMH9"/>
      <c r="AMI9"/>
      <c r="AMJ9"/>
      <c r="AMK9"/>
    </row>
    <row r="10" spans="1:1025" s="4" customFormat="1" ht="180" x14ac:dyDescent="0.2">
      <c r="A10" s="17">
        <v>2</v>
      </c>
      <c r="B10" s="33" t="s">
        <v>27</v>
      </c>
      <c r="C10" s="48" t="s">
        <v>3</v>
      </c>
      <c r="D10" s="18">
        <v>5</v>
      </c>
      <c r="E10" s="15"/>
      <c r="F10" s="11">
        <f t="shared" si="0"/>
        <v>0</v>
      </c>
      <c r="G10" s="14"/>
      <c r="H10" s="13"/>
      <c r="I10" s="16"/>
      <c r="J10" s="15"/>
      <c r="K10" s="15"/>
      <c r="L10" s="16"/>
      <c r="AMH10"/>
      <c r="AMI10"/>
      <c r="AMJ10"/>
      <c r="AMK10"/>
    </row>
    <row r="11" spans="1:1025" s="4" customFormat="1" ht="213" customHeight="1" x14ac:dyDescent="0.2">
      <c r="A11" s="17">
        <v>3</v>
      </c>
      <c r="B11" s="33" t="s">
        <v>28</v>
      </c>
      <c r="C11" s="48" t="s">
        <v>3</v>
      </c>
      <c r="D11" s="18">
        <v>6</v>
      </c>
      <c r="E11" s="15"/>
      <c r="F11" s="11">
        <f t="shared" si="0"/>
        <v>0</v>
      </c>
      <c r="G11" s="14"/>
      <c r="H11" s="13"/>
      <c r="I11" s="16"/>
      <c r="J11" s="15"/>
      <c r="K11" s="15"/>
      <c r="L11" s="16"/>
      <c r="AMH11"/>
      <c r="AMI11"/>
      <c r="AMJ11"/>
      <c r="AMK11"/>
    </row>
    <row r="12" spans="1:1025" s="4" customFormat="1" ht="157.5" x14ac:dyDescent="0.2">
      <c r="A12" s="11">
        <v>4</v>
      </c>
      <c r="B12" s="33" t="s">
        <v>32</v>
      </c>
      <c r="C12" s="48" t="s">
        <v>3</v>
      </c>
      <c r="D12" s="18">
        <v>8</v>
      </c>
      <c r="E12" s="15"/>
      <c r="F12" s="11">
        <f t="shared" si="0"/>
        <v>0</v>
      </c>
      <c r="G12" s="14"/>
      <c r="H12" s="13"/>
      <c r="I12" s="16"/>
      <c r="J12" s="15"/>
      <c r="K12" s="15"/>
      <c r="L12" s="16"/>
      <c r="AMH12"/>
      <c r="AMI12"/>
      <c r="AMJ12"/>
      <c r="AMK12"/>
    </row>
    <row r="13" spans="1:1025" s="4" customFormat="1" ht="180" x14ac:dyDescent="0.2">
      <c r="A13" s="11">
        <v>5</v>
      </c>
      <c r="B13" s="33" t="s">
        <v>33</v>
      </c>
      <c r="C13" s="48" t="s">
        <v>3</v>
      </c>
      <c r="D13" s="18">
        <v>6</v>
      </c>
      <c r="E13" s="15"/>
      <c r="F13" s="11">
        <f t="shared" si="0"/>
        <v>0</v>
      </c>
      <c r="G13" s="14"/>
      <c r="H13" s="13"/>
      <c r="I13" s="16"/>
      <c r="J13" s="15"/>
      <c r="K13" s="15"/>
      <c r="L13" s="16"/>
      <c r="AMH13"/>
      <c r="AMI13"/>
      <c r="AMJ13"/>
      <c r="AMK13"/>
    </row>
    <row r="14" spans="1:1025" s="4" customFormat="1" ht="115.5" customHeight="1" x14ac:dyDescent="0.2">
      <c r="A14" s="11">
        <v>6</v>
      </c>
      <c r="B14" s="33" t="s">
        <v>29</v>
      </c>
      <c r="C14" s="48" t="s">
        <v>3</v>
      </c>
      <c r="D14" s="18">
        <v>6</v>
      </c>
      <c r="E14" s="15"/>
      <c r="F14" s="11">
        <f t="shared" si="0"/>
        <v>0</v>
      </c>
      <c r="G14" s="14"/>
      <c r="H14" s="13"/>
      <c r="I14" s="16"/>
      <c r="J14" s="15"/>
      <c r="K14" s="15"/>
      <c r="L14" s="16"/>
      <c r="AMH14"/>
      <c r="AMI14"/>
      <c r="AMJ14"/>
      <c r="AMK14"/>
    </row>
    <row r="15" spans="1:1025" s="4" customFormat="1" ht="204.75" x14ac:dyDescent="0.2">
      <c r="A15" s="11">
        <v>7</v>
      </c>
      <c r="B15" s="34" t="s">
        <v>30</v>
      </c>
      <c r="C15" s="48" t="s">
        <v>3</v>
      </c>
      <c r="D15" s="18">
        <v>3</v>
      </c>
      <c r="E15" s="15"/>
      <c r="F15" s="11">
        <f t="shared" si="0"/>
        <v>0</v>
      </c>
      <c r="G15" s="14"/>
      <c r="H15" s="13"/>
      <c r="I15" s="16"/>
      <c r="J15" s="15"/>
      <c r="K15" s="15"/>
      <c r="L15" s="16"/>
      <c r="AMH15"/>
      <c r="AMI15"/>
      <c r="AMJ15"/>
      <c r="AMK15"/>
    </row>
    <row r="16" spans="1:1025" s="4" customFormat="1" ht="106.5" customHeight="1" x14ac:dyDescent="0.2">
      <c r="A16" s="11">
        <v>8</v>
      </c>
      <c r="B16" s="20" t="s">
        <v>31</v>
      </c>
      <c r="C16" s="48" t="s">
        <v>3</v>
      </c>
      <c r="D16" s="24">
        <v>10</v>
      </c>
      <c r="E16" s="50"/>
      <c r="F16" s="11">
        <f t="shared" si="0"/>
        <v>0</v>
      </c>
      <c r="G16" s="18"/>
      <c r="H16" s="51"/>
      <c r="I16" s="16"/>
      <c r="J16" s="19"/>
      <c r="K16" s="19"/>
      <c r="L16" s="16"/>
      <c r="AMH16"/>
      <c r="AMI16"/>
      <c r="AMJ16"/>
      <c r="AMK16"/>
    </row>
    <row r="17" spans="1:1025" s="4" customFormat="1" ht="39" customHeight="1" x14ac:dyDescent="0.2">
      <c r="A17" s="11">
        <v>9</v>
      </c>
      <c r="B17" s="20" t="s">
        <v>0</v>
      </c>
      <c r="C17" s="48" t="s">
        <v>3</v>
      </c>
      <c r="D17" s="18">
        <v>17</v>
      </c>
      <c r="E17" s="24"/>
      <c r="F17" s="11">
        <f t="shared" si="0"/>
        <v>0</v>
      </c>
      <c r="G17" s="18"/>
      <c r="H17" s="51"/>
      <c r="I17" s="16"/>
      <c r="J17" s="19"/>
      <c r="K17" s="19"/>
      <c r="L17" s="16"/>
      <c r="AMH17"/>
      <c r="AMI17"/>
      <c r="AMJ17"/>
      <c r="AMK17"/>
    </row>
    <row r="18" spans="1:1025" s="4" customFormat="1" ht="31.5" customHeight="1" x14ac:dyDescent="0.2">
      <c r="A18" s="11">
        <v>10</v>
      </c>
      <c r="B18" s="20" t="s">
        <v>1</v>
      </c>
      <c r="C18" s="48" t="s">
        <v>3</v>
      </c>
      <c r="D18" s="18">
        <v>28</v>
      </c>
      <c r="E18" s="24"/>
      <c r="F18" s="11">
        <f t="shared" si="0"/>
        <v>0</v>
      </c>
      <c r="G18" s="18"/>
      <c r="H18" s="51"/>
      <c r="I18" s="16"/>
      <c r="J18" s="19"/>
      <c r="K18" s="19"/>
      <c r="L18" s="16"/>
      <c r="AMH18"/>
      <c r="AMI18"/>
      <c r="AMJ18"/>
      <c r="AMK18"/>
    </row>
    <row r="19" spans="1:1025" ht="29.25" customHeight="1" x14ac:dyDescent="0.2">
      <c r="A19" s="11">
        <v>11</v>
      </c>
      <c r="B19" s="20" t="s">
        <v>2</v>
      </c>
      <c r="C19" s="48" t="s">
        <v>3</v>
      </c>
      <c r="D19" s="18">
        <v>14</v>
      </c>
      <c r="E19" s="24"/>
      <c r="F19" s="11">
        <f t="shared" si="0"/>
        <v>0</v>
      </c>
      <c r="G19" s="18"/>
      <c r="H19" s="51"/>
      <c r="I19" s="31"/>
      <c r="J19" s="19"/>
      <c r="K19" s="19"/>
      <c r="L19" s="31"/>
    </row>
    <row r="20" spans="1:1025" ht="78.75" x14ac:dyDescent="0.2">
      <c r="A20" s="11">
        <v>12</v>
      </c>
      <c r="B20" s="33" t="s">
        <v>34</v>
      </c>
      <c r="C20" s="48" t="s">
        <v>3</v>
      </c>
      <c r="D20" s="18">
        <v>36</v>
      </c>
      <c r="E20" s="15"/>
      <c r="F20" s="11">
        <f t="shared" si="0"/>
        <v>0</v>
      </c>
      <c r="G20" s="13"/>
      <c r="H20" s="22"/>
      <c r="I20" s="31"/>
      <c r="J20" s="23"/>
      <c r="K20" s="23"/>
      <c r="L20" s="31"/>
    </row>
    <row r="21" spans="1:1025" ht="78.75" x14ac:dyDescent="0.2">
      <c r="A21" s="24">
        <v>13</v>
      </c>
      <c r="B21" s="33" t="s">
        <v>35</v>
      </c>
      <c r="C21" s="48" t="s">
        <v>3</v>
      </c>
      <c r="D21" s="18">
        <v>32</v>
      </c>
      <c r="E21" s="15"/>
      <c r="F21" s="11">
        <f t="shared" si="0"/>
        <v>0</v>
      </c>
      <c r="G21" s="13"/>
      <c r="H21" s="22"/>
      <c r="I21" s="31"/>
      <c r="J21" s="23"/>
      <c r="K21" s="23"/>
      <c r="L21" s="31"/>
    </row>
    <row r="22" spans="1:1025" ht="78.75" x14ac:dyDescent="0.2">
      <c r="A22" s="24">
        <v>14</v>
      </c>
      <c r="B22" s="33" t="s">
        <v>36</v>
      </c>
      <c r="C22" s="48" t="s">
        <v>3</v>
      </c>
      <c r="D22" s="18">
        <v>288</v>
      </c>
      <c r="E22" s="15"/>
      <c r="F22" s="11">
        <f t="shared" si="0"/>
        <v>0</v>
      </c>
      <c r="G22" s="13"/>
      <c r="H22" s="22"/>
      <c r="I22" s="31"/>
      <c r="J22" s="23"/>
      <c r="K22" s="23"/>
      <c r="L22" s="31"/>
    </row>
    <row r="23" spans="1:1025" ht="78.75" x14ac:dyDescent="0.2">
      <c r="A23" s="24">
        <v>15</v>
      </c>
      <c r="B23" s="33" t="s">
        <v>37</v>
      </c>
      <c r="C23" s="48" t="s">
        <v>3</v>
      </c>
      <c r="D23" s="25">
        <v>32</v>
      </c>
      <c r="E23" s="15"/>
      <c r="F23" s="11">
        <f t="shared" si="0"/>
        <v>0</v>
      </c>
      <c r="G23" s="13"/>
      <c r="H23" s="22"/>
      <c r="I23" s="31"/>
      <c r="J23" s="23"/>
      <c r="K23" s="23"/>
      <c r="L23" s="31"/>
    </row>
    <row r="24" spans="1:1025" ht="101.45" customHeight="1" x14ac:dyDescent="0.2">
      <c r="A24" s="24">
        <v>16</v>
      </c>
      <c r="B24" s="33" t="s">
        <v>38</v>
      </c>
      <c r="C24" s="48" t="s">
        <v>3</v>
      </c>
      <c r="D24" s="18">
        <v>36</v>
      </c>
      <c r="E24" s="15"/>
      <c r="F24" s="11">
        <f t="shared" si="0"/>
        <v>0</v>
      </c>
      <c r="G24" s="13"/>
      <c r="H24" s="22"/>
      <c r="I24" s="31"/>
      <c r="J24" s="23"/>
      <c r="K24" s="23"/>
      <c r="L24" s="31"/>
    </row>
    <row r="25" spans="1:1025" ht="102.2" customHeight="1" x14ac:dyDescent="0.2">
      <c r="A25" s="24">
        <v>17</v>
      </c>
      <c r="B25" s="33" t="s">
        <v>39</v>
      </c>
      <c r="C25" s="48" t="s">
        <v>3</v>
      </c>
      <c r="D25" s="18">
        <v>32</v>
      </c>
      <c r="E25" s="15"/>
      <c r="F25" s="11">
        <f t="shared" si="0"/>
        <v>0</v>
      </c>
      <c r="G25" s="13"/>
      <c r="H25" s="22"/>
      <c r="I25" s="31"/>
      <c r="J25" s="23"/>
      <c r="K25" s="23"/>
      <c r="L25" s="31"/>
    </row>
    <row r="26" spans="1:1025" ht="100.7" customHeight="1" x14ac:dyDescent="0.2">
      <c r="A26" s="24">
        <v>18</v>
      </c>
      <c r="B26" s="33" t="s">
        <v>40</v>
      </c>
      <c r="C26" s="48" t="s">
        <v>3</v>
      </c>
      <c r="D26" s="18">
        <v>28</v>
      </c>
      <c r="E26" s="15"/>
      <c r="F26" s="11">
        <f t="shared" si="0"/>
        <v>0</v>
      </c>
      <c r="G26" s="13"/>
      <c r="H26" s="22"/>
      <c r="I26" s="31"/>
      <c r="J26" s="23"/>
      <c r="K26" s="23"/>
      <c r="L26" s="31"/>
    </row>
    <row r="27" spans="1:1025" ht="101.25" x14ac:dyDescent="0.2">
      <c r="A27" s="24">
        <v>19</v>
      </c>
      <c r="B27" s="33" t="s">
        <v>41</v>
      </c>
      <c r="C27" s="48" t="s">
        <v>3</v>
      </c>
      <c r="D27" s="18">
        <v>28</v>
      </c>
      <c r="E27" s="15"/>
      <c r="F27" s="11">
        <f t="shared" si="0"/>
        <v>0</v>
      </c>
      <c r="G27" s="13"/>
      <c r="H27" s="22"/>
      <c r="I27" s="31"/>
      <c r="J27" s="23"/>
      <c r="K27" s="23"/>
      <c r="L27" s="31"/>
    </row>
    <row r="28" spans="1:1025" ht="78.75" x14ac:dyDescent="0.2">
      <c r="A28" s="24">
        <v>20</v>
      </c>
      <c r="B28" s="33" t="s">
        <v>42</v>
      </c>
      <c r="C28" s="48" t="s">
        <v>3</v>
      </c>
      <c r="D28" s="18">
        <v>36</v>
      </c>
      <c r="E28" s="15"/>
      <c r="F28" s="11">
        <f t="shared" si="0"/>
        <v>0</v>
      </c>
      <c r="G28" s="13"/>
      <c r="H28" s="22"/>
      <c r="I28" s="31"/>
      <c r="J28" s="23"/>
      <c r="K28" s="23"/>
      <c r="L28" s="31"/>
    </row>
    <row r="29" spans="1:1025" ht="93" customHeight="1" x14ac:dyDescent="0.2">
      <c r="A29" s="24">
        <v>21</v>
      </c>
      <c r="B29" s="33" t="s">
        <v>43</v>
      </c>
      <c r="C29" s="48" t="s">
        <v>3</v>
      </c>
      <c r="D29" s="18">
        <v>32</v>
      </c>
      <c r="E29" s="15"/>
      <c r="F29" s="11">
        <f t="shared" si="0"/>
        <v>0</v>
      </c>
      <c r="G29" s="13"/>
      <c r="H29" s="22"/>
      <c r="I29" s="31"/>
      <c r="J29" s="23"/>
      <c r="K29" s="23"/>
      <c r="L29" s="31"/>
    </row>
    <row r="30" spans="1:1025" ht="92.25" customHeight="1" x14ac:dyDescent="0.2">
      <c r="A30" s="24">
        <v>22</v>
      </c>
      <c r="B30" s="33" t="s">
        <v>44</v>
      </c>
      <c r="C30" s="48" t="s">
        <v>3</v>
      </c>
      <c r="D30" s="18">
        <v>32</v>
      </c>
      <c r="E30" s="15"/>
      <c r="F30" s="11">
        <f t="shared" si="0"/>
        <v>0</v>
      </c>
      <c r="G30" s="13"/>
      <c r="H30" s="22"/>
      <c r="I30" s="31"/>
      <c r="J30" s="23"/>
      <c r="K30" s="23"/>
      <c r="L30" s="31"/>
    </row>
    <row r="31" spans="1:1025" ht="88.5" customHeight="1" x14ac:dyDescent="0.2">
      <c r="A31" s="24">
        <v>23</v>
      </c>
      <c r="B31" s="33" t="s">
        <v>45</v>
      </c>
      <c r="C31" s="21" t="s">
        <v>3</v>
      </c>
      <c r="D31" s="18">
        <v>64</v>
      </c>
      <c r="E31" s="15"/>
      <c r="F31" s="11">
        <f t="shared" si="0"/>
        <v>0</v>
      </c>
      <c r="G31" s="13"/>
      <c r="H31" s="22"/>
      <c r="I31" s="31"/>
      <c r="J31" s="23"/>
      <c r="K31" s="23"/>
      <c r="L31" s="31"/>
    </row>
    <row r="32" spans="1:1025" ht="112.5" x14ac:dyDescent="0.2">
      <c r="A32" s="24">
        <v>24</v>
      </c>
      <c r="B32" s="33" t="s">
        <v>46</v>
      </c>
      <c r="C32" s="21" t="s">
        <v>3</v>
      </c>
      <c r="D32" s="18">
        <v>32</v>
      </c>
      <c r="E32" s="15"/>
      <c r="F32" s="11">
        <f t="shared" si="0"/>
        <v>0</v>
      </c>
      <c r="G32" s="13"/>
      <c r="H32" s="22"/>
      <c r="I32" s="31"/>
      <c r="J32" s="23"/>
      <c r="K32" s="23"/>
      <c r="L32" s="31"/>
    </row>
    <row r="33" spans="1:12" ht="112.5" x14ac:dyDescent="0.2">
      <c r="A33" s="24">
        <v>25</v>
      </c>
      <c r="B33" s="12" t="s">
        <v>4</v>
      </c>
      <c r="C33" s="21" t="s">
        <v>3</v>
      </c>
      <c r="D33" s="18">
        <v>28</v>
      </c>
      <c r="E33" s="15"/>
      <c r="F33" s="11">
        <f t="shared" si="0"/>
        <v>0</v>
      </c>
      <c r="G33" s="13"/>
      <c r="H33" s="22"/>
      <c r="I33" s="31"/>
      <c r="J33" s="23"/>
      <c r="K33" s="23"/>
      <c r="L33" s="31"/>
    </row>
    <row r="34" spans="1:12" ht="112.5" x14ac:dyDescent="0.2">
      <c r="A34" s="24">
        <v>26</v>
      </c>
      <c r="B34" s="12" t="s">
        <v>5</v>
      </c>
      <c r="C34" s="21" t="s">
        <v>3</v>
      </c>
      <c r="D34" s="18">
        <v>28</v>
      </c>
      <c r="E34" s="15"/>
      <c r="F34" s="11">
        <f t="shared" si="0"/>
        <v>0</v>
      </c>
      <c r="G34" s="13"/>
      <c r="H34" s="22"/>
      <c r="I34" s="31"/>
      <c r="J34" s="23"/>
      <c r="K34" s="23"/>
      <c r="L34" s="31"/>
    </row>
    <row r="35" spans="1:12" ht="123.75" customHeight="1" x14ac:dyDescent="0.2">
      <c r="A35" s="24">
        <v>27</v>
      </c>
      <c r="B35" s="12" t="s">
        <v>6</v>
      </c>
      <c r="C35" s="21" t="s">
        <v>3</v>
      </c>
      <c r="D35" s="18">
        <v>28</v>
      </c>
      <c r="E35" s="15"/>
      <c r="F35" s="11">
        <f t="shared" si="0"/>
        <v>0</v>
      </c>
      <c r="G35" s="13"/>
      <c r="H35" s="22"/>
      <c r="I35" s="31"/>
      <c r="J35" s="23"/>
      <c r="K35" s="23"/>
      <c r="L35" s="31"/>
    </row>
    <row r="36" spans="1:12" ht="78" customHeight="1" x14ac:dyDescent="0.2">
      <c r="A36" s="24">
        <v>28</v>
      </c>
      <c r="B36" s="12" t="s">
        <v>7</v>
      </c>
      <c r="C36" s="21" t="s">
        <v>3</v>
      </c>
      <c r="D36" s="18">
        <v>32</v>
      </c>
      <c r="E36" s="15"/>
      <c r="F36" s="11">
        <f t="shared" si="0"/>
        <v>0</v>
      </c>
      <c r="G36" s="13"/>
      <c r="H36" s="22"/>
      <c r="I36" s="31"/>
      <c r="J36" s="23"/>
      <c r="K36" s="23"/>
      <c r="L36" s="31"/>
    </row>
    <row r="37" spans="1:12" ht="95.45" customHeight="1" thickBot="1" x14ac:dyDescent="0.25">
      <c r="A37" s="24">
        <v>29</v>
      </c>
      <c r="B37" s="12" t="s">
        <v>8</v>
      </c>
      <c r="C37" s="21" t="s">
        <v>3</v>
      </c>
      <c r="D37" s="18">
        <v>32</v>
      </c>
      <c r="E37" s="15"/>
      <c r="F37" s="11">
        <f t="shared" si="0"/>
        <v>0</v>
      </c>
      <c r="G37" s="13"/>
      <c r="H37" s="22"/>
      <c r="I37" s="31"/>
      <c r="J37" s="23"/>
      <c r="K37" s="23"/>
      <c r="L37" s="31"/>
    </row>
    <row r="38" spans="1:12" ht="17.25" thickBot="1" x14ac:dyDescent="0.35">
      <c r="A38" s="58"/>
      <c r="B38" s="35" t="s">
        <v>47</v>
      </c>
      <c r="C38" s="59">
        <f>SUM(F9:F37)</f>
        <v>0</v>
      </c>
      <c r="D38" s="59"/>
      <c r="E38" s="59"/>
      <c r="F38" s="59"/>
      <c r="G38" s="59"/>
      <c r="H38" s="59"/>
      <c r="I38" s="59"/>
      <c r="J38" s="59"/>
      <c r="K38" s="59"/>
      <c r="L38" s="59"/>
    </row>
    <row r="39" spans="1:12" ht="17.25" thickBot="1" x14ac:dyDescent="0.35">
      <c r="A39" s="58"/>
      <c r="B39" s="36" t="s">
        <v>48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</row>
    <row r="40" spans="1:12" ht="17.25" thickBot="1" x14ac:dyDescent="0.35">
      <c r="A40" s="58"/>
      <c r="B40" s="37" t="s">
        <v>49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</row>
    <row r="41" spans="1:12" ht="16.5" x14ac:dyDescent="0.3">
      <c r="A41" s="38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</row>
    <row r="42" spans="1:12" ht="16.5" x14ac:dyDescent="0.3">
      <c r="A42" s="41" t="s">
        <v>50</v>
      </c>
      <c r="B42" s="42"/>
      <c r="C42" s="7"/>
      <c r="D42" s="40"/>
      <c r="E42" s="40"/>
      <c r="F42" s="40"/>
      <c r="G42" s="40"/>
      <c r="H42" s="40"/>
      <c r="I42" s="40"/>
      <c r="J42" s="7"/>
      <c r="K42" s="7"/>
      <c r="L42" s="43"/>
    </row>
    <row r="43" spans="1:12" ht="16.5" x14ac:dyDescent="0.3">
      <c r="A43" s="7"/>
      <c r="B43" s="42"/>
      <c r="C43" s="7"/>
      <c r="D43" s="40"/>
      <c r="E43" s="40"/>
      <c r="F43" s="7"/>
      <c r="G43" s="7"/>
      <c r="H43" s="7"/>
      <c r="I43" s="7"/>
      <c r="J43" s="7"/>
      <c r="K43" s="7"/>
      <c r="L43" s="43"/>
    </row>
    <row r="44" spans="1:12" ht="16.5" x14ac:dyDescent="0.3">
      <c r="A44" s="54" t="s">
        <v>51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</row>
    <row r="45" spans="1:12" ht="16.5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52"/>
      <c r="L45" s="42"/>
    </row>
    <row r="46" spans="1:12" ht="16.5" x14ac:dyDescent="0.3">
      <c r="A46" s="44" t="s">
        <v>52</v>
      </c>
      <c r="B46" s="44"/>
      <c r="C46" s="44"/>
      <c r="D46" s="44"/>
      <c r="E46" s="44"/>
      <c r="F46" s="44"/>
      <c r="G46" s="44"/>
      <c r="H46" s="44"/>
      <c r="I46" s="44"/>
      <c r="J46" s="7"/>
      <c r="K46" s="7"/>
      <c r="L46" s="7"/>
    </row>
    <row r="47" spans="1:12" ht="16.5" x14ac:dyDescent="0.3">
      <c r="A47" s="44" t="s">
        <v>53</v>
      </c>
      <c r="B47" s="44"/>
      <c r="C47" s="44"/>
      <c r="D47" s="44"/>
      <c r="E47" s="44"/>
      <c r="F47" s="44"/>
      <c r="G47" s="44"/>
      <c r="H47" s="44"/>
      <c r="I47" s="44"/>
      <c r="J47" s="7"/>
      <c r="K47" s="7"/>
      <c r="L47" s="7"/>
    </row>
    <row r="48" spans="1:12" ht="16.5" x14ac:dyDescent="0.3">
      <c r="A48" s="44"/>
      <c r="B48" s="44"/>
      <c r="C48" s="44"/>
      <c r="D48" s="44"/>
      <c r="E48" s="44"/>
      <c r="F48" s="44"/>
      <c r="G48" s="44"/>
      <c r="H48" s="44"/>
      <c r="I48" s="44"/>
      <c r="J48" s="7"/>
      <c r="K48" s="7"/>
      <c r="L48" s="7"/>
    </row>
    <row r="49" spans="1:12" ht="16.5" x14ac:dyDescent="0.3">
      <c r="A49" s="5"/>
      <c r="B49" s="45"/>
      <c r="C49" s="5"/>
      <c r="D49" s="46"/>
      <c r="E49" s="47"/>
      <c r="F49" s="5"/>
      <c r="G49" s="46" t="s">
        <v>54</v>
      </c>
      <c r="H49" s="5"/>
      <c r="I49" s="5"/>
      <c r="J49" s="5"/>
      <c r="K49" s="5"/>
      <c r="L49" s="45"/>
    </row>
    <row r="50" spans="1:12" ht="16.5" x14ac:dyDescent="0.3">
      <c r="A50" s="5"/>
      <c r="B50" s="45"/>
      <c r="C50" s="5"/>
      <c r="D50" s="46"/>
      <c r="E50" s="46"/>
      <c r="F50" s="47"/>
      <c r="G50" s="5" t="s">
        <v>55</v>
      </c>
      <c r="H50" s="5"/>
      <c r="I50" s="5"/>
      <c r="J50" s="5"/>
      <c r="K50" s="5"/>
      <c r="L50" s="45"/>
    </row>
    <row r="51" spans="1:12" ht="16.5" x14ac:dyDescent="0.3">
      <c r="A51" s="5" t="s">
        <v>56</v>
      </c>
      <c r="B51" s="45"/>
      <c r="C51" s="5"/>
      <c r="D51" s="46"/>
      <c r="E51" s="47"/>
      <c r="F51" s="5"/>
      <c r="G51" s="46" t="s">
        <v>57</v>
      </c>
      <c r="H51" s="5"/>
      <c r="I51" s="5"/>
      <c r="J51" s="5"/>
      <c r="K51" s="5"/>
      <c r="L51" s="45"/>
    </row>
    <row r="52" spans="1:12" ht="16.5" x14ac:dyDescent="0.3">
      <c r="A52" s="5" t="s">
        <v>58</v>
      </c>
      <c r="B52" s="45"/>
      <c r="C52" s="5"/>
      <c r="D52" s="46"/>
      <c r="E52" s="46"/>
      <c r="F52" s="47"/>
      <c r="G52" s="5" t="s">
        <v>59</v>
      </c>
      <c r="H52" s="5"/>
      <c r="I52" s="5"/>
      <c r="J52" s="5"/>
      <c r="K52" s="5"/>
      <c r="L52" s="45"/>
    </row>
    <row r="53" spans="1:12" ht="16.5" x14ac:dyDescent="0.3">
      <c r="A53" s="5"/>
      <c r="B53" s="45"/>
      <c r="C53" s="5"/>
      <c r="D53" s="46"/>
      <c r="E53" s="46"/>
      <c r="F53" s="5"/>
      <c r="G53" s="5"/>
      <c r="H53" s="5"/>
      <c r="I53" s="5"/>
      <c r="J53" s="5"/>
      <c r="K53" s="5"/>
      <c r="L53" s="45"/>
    </row>
    <row r="54" spans="1:12" ht="16.5" x14ac:dyDescent="0.3">
      <c r="A54" s="5"/>
      <c r="B54" s="45"/>
      <c r="C54" s="5"/>
      <c r="D54" s="46"/>
      <c r="E54" s="47"/>
      <c r="F54" s="47"/>
      <c r="G54" s="46" t="s">
        <v>60</v>
      </c>
      <c r="H54" s="5"/>
      <c r="I54" s="5"/>
      <c r="J54" s="5"/>
      <c r="K54" s="5"/>
      <c r="L54" s="45"/>
    </row>
  </sheetData>
  <mergeCells count="9">
    <mergeCell ref="A44:L44"/>
    <mergeCell ref="A4:L4"/>
    <mergeCell ref="A5:L5"/>
    <mergeCell ref="A6:L6"/>
    <mergeCell ref="A7:L7"/>
    <mergeCell ref="A38:A40"/>
    <mergeCell ref="C38:L38"/>
    <mergeCell ref="C39:L39"/>
    <mergeCell ref="C40:L40"/>
  </mergeCells>
  <pageMargins left="0.75" right="0.75" top="1" bottom="1" header="0.51180555555555496" footer="0.5"/>
  <pageSetup paperSize="9" scale="75" firstPageNumber="0" fitToHeight="0" orientation="landscape" verticalDpi="0" r:id="rId1"/>
  <headerFooter>
    <oddFooter>&amp;CPage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2140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4</cp:revision>
  <cp:lastPrinted>2019-11-19T07:49:50Z</cp:lastPrinted>
  <dcterms:modified xsi:type="dcterms:W3CDTF">2019-11-28T14:18:15Z</dcterms:modified>
</cp:coreProperties>
</file>