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calcPr calcId="162913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9" i="2"/>
  <c r="C30" i="2" l="1"/>
</calcChain>
</file>

<file path=xl/sharedStrings.xml><?xml version="1.0" encoding="utf-8"?>
<sst xmlns="http://schemas.openxmlformats.org/spreadsheetml/2006/main" count="75" uniqueCount="55">
  <si>
    <t>Ureteralni stent tumorski double "J" set, plavi, biokompatibilni s visokom radijalnom stabilnosti, za dugi rok do 6 mj., veličine ch 6; 7 dužine od 26 do 30 cm</t>
  </si>
  <si>
    <t>Dilatatori renalni po Amplatz (materijal PTFE i FEP) s košuljicom veličine ch 26, ch 28 i ch 30</t>
  </si>
  <si>
    <t>Intraoperacijski double J stentovi, zatvorenih krajeva za rok stajanja do 6 mjeseci CH 6, dužine 26,28,30 i 32 cm (plavi, meki, biokompatibilni, s visokom radijalnom stabilnosti)</t>
  </si>
  <si>
    <t>Foley kateteri 3 - luminalni post-operativni, lateks obložen s Hydrogelom, crveni, tip, ravni ili zakrivljeni, spiralom ojačani balon 30-50 ml, veličine ch 18,20,22,24</t>
  </si>
  <si>
    <t>Foley kateteri 3 - luminalni post-operativni, lateks obložen s Hydrogelom, crveni, tip, ravni ili zakrivljeni, spiralom ojačani balon 60-80 ml, veličine ch 18,20,22,24</t>
  </si>
  <si>
    <t>Foley kateteri lateks s Hydrogelom, dugotrajni, dvoluminalni s balonom od 10 ml, veličine od ch 12-24</t>
  </si>
  <si>
    <t>Foley kateteri lateks s Hydrogelom, dugotrajni, dvoluminalni s balonom od 30 ml, veličine od ch 12-24</t>
  </si>
  <si>
    <t>Foley Kateter 3- lumnilni post-operativni latex s Hydrogelom, crveni, ravni, 2 otvora prije i 8 iza spiralom ojačanog balona 30-50 ml, veličina ch18, 20, 22, 24</t>
  </si>
  <si>
    <t>Foley kateter uretralni Tiemann-ov vrh, latex s PTFE, crveni dvoluminalni s spiralom ojačanim balonom, veličine ch12 do 24</t>
  </si>
  <si>
    <t>Foley kateter 3-lum. lateks s PTFE, za trajno ispiranje kroz kraće vrijeme s spiralom ojačanim balonom do 30 ml vel.od ch 16 do ch 24</t>
  </si>
  <si>
    <t>Suprapubični set sadrži ( balon katater s Hydrogelom ch 12 i 16, stilet s metalnim vrhom i košuljicom, skalpel )</t>
  </si>
  <si>
    <t>Drenažne vrećice za urin s ispustom, nepovratnim ventilom i portom za uzimanje sterilnog uzorka, sterilne, zapremnine 2000 ml</t>
  </si>
  <si>
    <t>Konektor za ureteralni kateter - vrećica, Touhy-Borst adapter za redukciju od 6 do 8mm, dužine 7cm</t>
  </si>
  <si>
    <t>Instrument automatski za biopsiju mekog tkiva, mogućnost uzimanja biopsata od 22 mm, s dovstrukom mogućnošću okidanja, veličine 12, 14, 16, 18 i 20 G, dužine 10, 16 i 20 i 25 cm, jednokratni.</t>
  </si>
  <si>
    <t>Žice vodilice hidrofilne veličine 035' i 038' dužine 145cm,</t>
  </si>
  <si>
    <t>KLINIČKI BOLNIČKI CENTAR OSIJEK</t>
  </si>
  <si>
    <t>Osijek, J. HUTTLERA 4</t>
  </si>
  <si>
    <t>Podloga za javno nadmetanje</t>
  </si>
  <si>
    <t>UROLOŠKI POTROŠNI MATERIJAL</t>
  </si>
  <si>
    <t>VV -19/24</t>
  </si>
  <si>
    <t>CPV 33140000-3</t>
  </si>
  <si>
    <t>Redni broj</t>
  </si>
  <si>
    <t>Naziv proizvoda</t>
  </si>
  <si>
    <t>Jed. mjere</t>
  </si>
  <si>
    <t>Planirana 2-godišnja količina</t>
  </si>
  <si>
    <t>Jedinična cijena u HRK (bez PDV-a)</t>
  </si>
  <si>
    <t>Stopa PDV-a</t>
  </si>
  <si>
    <t>Oblik pakiranja</t>
  </si>
  <si>
    <t>Proizvođač/ Zemlja podrijetla/  Originalni naziv artikla</t>
  </si>
  <si>
    <t>Kataloški broj</t>
  </si>
  <si>
    <t xml:space="preserve">Referenca na katalog, prospekt, tehničku dokumentaciju (upisati broj stranice dokumenta s dokazom navedene karakteristike)* </t>
  </si>
  <si>
    <t xml:space="preserve">                                                                    GRUPA D                                                                   </t>
  </si>
  <si>
    <t>Ureteralni stent double "J" set, meki, biokompatibilni s visokom radijalnom stabilnosti, za rok stajanja do 6 mjeseci, veličine 4,7 ch, 6,7,8 i 9 ch, dužine od 16 do 32 cm</t>
  </si>
  <si>
    <t>Foley kateteri lateks s Hydrogelom, dugotrajni, dvoluminalni, dječji, s balonom od 5 ml, veličine od ch 8 i 10</t>
  </si>
  <si>
    <t>Drenaža nefrostomi set, sadrži: soft drain - biokompatibilni pigtail kateter od kombinacije mekanog poliuretana i poletilena dužine 30cm, dilatatori,IPN igla s MS vrhom veličine 17.5G i 200mm, Schuller žica .035i u 100cm dužine sa rigidnim shaftom 40cm, stopcock, veličina ch 6, 7, 8 i 9</t>
  </si>
  <si>
    <t>Konektori univerzalni za nefrostome/ drenažni kateter - vrećica za redukciju od 6 do 8 mm, dužine 5cm</t>
  </si>
  <si>
    <t>Uvodnica - Korice ureteralne za instrumente, dvoluminalne, hidrofilne izvana i iznutra sa hidrofilnim dilatatorom veličine 10 i 11 F suženog vrha od 6F, veličine uvodnice 12/14f i 13/15 Fr, dužine 25, 35, 45, 55 cm.</t>
  </si>
  <si>
    <t>Žica vodilica Schueller zamjenska, visoke stabilnosti dužine 100cm , kruti dio 40cm, J vrh 3mm</t>
  </si>
  <si>
    <t>kom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</si>
  <si>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</si>
  <si>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</si>
  <si>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</si>
  <si>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</si>
  <si>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</si>
  <si>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</si>
  <si>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</si>
  <si>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</si>
  <si>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</si>
  <si>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</si>
  <si>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</si>
  <si>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</si>
  <si>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</si>
  <si>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</si>
  <si>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Napomena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</si>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</sst>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_ ;\-#,##0.00\ "/>
  </numFmts>
  <fonts count="17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9"/>
      <name val="Arial"/>
      <family val="2"/>
      <charset val="238"/>
    </font>
    <font>
      <sz val="14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9"/>
      <color rgb="FF000000"/>
      <name val="Calibri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2" fillId="0" borderId="0" xfId="0" applyFont="1"/>
    <xf numFmtId="0" fontId="5" fillId="0" borderId="0" xfId="0" applyFont="1"/>
    <xf numFmtId="0" fontId="5" fillId="0" borderId="0" xfId="0" applyFont="1" applyAlignment="1"/>
    <xf numFmtId="0" fontId="5" fillId="0" borderId="0" xfId="0" applyFont="1" applyBorder="1"/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1" fillId="0" borderId="1" xfId="1" applyBorder="1"/>
    <xf numFmtId="0" fontId="4" fillId="0" borderId="1" xfId="1" applyFont="1" applyBorder="1" applyAlignment="1">
      <alignment vertical="center" wrapText="1"/>
    </xf>
    <xf numFmtId="0" fontId="4" fillId="0" borderId="1" xfId="1" applyFont="1" applyBorder="1" applyAlignment="1">
      <alignment vertical="center"/>
    </xf>
    <xf numFmtId="0" fontId="2" fillId="0" borderId="1" xfId="0" applyFont="1" applyBorder="1"/>
    <xf numFmtId="0" fontId="0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1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2" borderId="0" xfId="0" applyFont="1" applyFill="1"/>
    <xf numFmtId="0" fontId="14" fillId="0" borderId="0" xfId="0" applyFont="1" applyBorder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2" fontId="15" fillId="0" borderId="1" xfId="1" applyNumberFormat="1" applyFont="1" applyBorder="1" applyAlignment="1">
      <alignment horizontal="center" vertical="center"/>
    </xf>
    <xf numFmtId="2" fontId="16" fillId="0" borderId="1" xfId="1" applyNumberFormat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3" fillId="0" borderId="11" xfId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0" fontId="4" fillId="0" borderId="11" xfId="1" applyFont="1" applyBorder="1" applyAlignment="1">
      <alignment vertical="center" wrapText="1"/>
    </xf>
    <xf numFmtId="0" fontId="11" fillId="0" borderId="11" xfId="1" applyFont="1" applyBorder="1" applyAlignment="1">
      <alignment horizontal="center" vertical="center" wrapText="1"/>
    </xf>
    <xf numFmtId="0" fontId="2" fillId="0" borderId="11" xfId="0" applyFont="1" applyBorder="1"/>
    <xf numFmtId="0" fontId="4" fillId="0" borderId="11" xfId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 wrapText="1"/>
    </xf>
    <xf numFmtId="0" fontId="0" fillId="0" borderId="15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5" fillId="0" borderId="1" xfId="0" applyFont="1" applyBorder="1" applyAlignment="1"/>
    <xf numFmtId="0" fontId="5" fillId="0" borderId="17" xfId="0" applyFont="1" applyBorder="1" applyAlignment="1"/>
    <xf numFmtId="0" fontId="5" fillId="0" borderId="7" xfId="0" applyFont="1" applyBorder="1" applyAlignment="1"/>
    <xf numFmtId="0" fontId="5" fillId="0" borderId="9" xfId="0" applyFont="1" applyBorder="1" applyAlignment="1"/>
    <xf numFmtId="0" fontId="5" fillId="0" borderId="18" xfId="0" applyFont="1" applyBorder="1" applyAlignment="1"/>
    <xf numFmtId="0" fontId="5" fillId="0" borderId="10" xfId="0" applyFont="1" applyBorder="1" applyAlignment="1"/>
    <xf numFmtId="165" fontId="16" fillId="0" borderId="11" xfId="1" applyNumberFormat="1" applyFont="1" applyBorder="1" applyAlignment="1">
      <alignment vertical="center" wrapText="1"/>
    </xf>
    <xf numFmtId="165" fontId="16" fillId="0" borderId="1" xfId="1" applyNumberFormat="1" applyFont="1" applyBorder="1" applyAlignment="1">
      <alignment vertical="center" wrapText="1"/>
    </xf>
    <xf numFmtId="165" fontId="16" fillId="0" borderId="15" xfId="1" applyNumberFormat="1" applyFont="1" applyBorder="1" applyAlignment="1">
      <alignment vertical="center" wrapText="1"/>
    </xf>
    <xf numFmtId="2" fontId="8" fillId="0" borderId="4" xfId="0" applyNumberFormat="1" applyFont="1" applyBorder="1" applyAlignment="1">
      <alignment vertical="center"/>
    </xf>
    <xf numFmtId="2" fontId="8" fillId="0" borderId="16" xfId="0" applyNumberFormat="1" applyFont="1" applyBorder="1" applyAlignment="1">
      <alignment vertical="center"/>
    </xf>
    <xf numFmtId="2" fontId="8" fillId="0" borderId="5" xfId="0" applyNumberFormat="1" applyFont="1" applyBorder="1" applyAlignment="1">
      <alignment vertical="center"/>
    </xf>
  </cellXfs>
  <cellStyles count="2">
    <cellStyle name="Normalno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46"/>
  <sheetViews>
    <sheetView tabSelected="1" topLeftCell="A25" zoomScaleNormal="100" workbookViewId="0">
      <selection activeCell="C30" sqref="C30:L30"/>
    </sheetView>
  </sheetViews>
  <sheetFormatPr defaultRowHeight="12.75" x14ac:dyDescent="0.2"/>
  <cols>
    <col min="1" max="1" width="6.7109375" style="1"/>
    <col min="2" max="2" width="32.140625" style="2" customWidth="1"/>
    <col min="3" max="3" width="7.42578125" style="2" customWidth="1"/>
    <col min="4" max="4" width="11.140625" style="2" customWidth="1"/>
    <col min="5" max="5" width="12" style="2" customWidth="1"/>
    <col min="6" max="6" width="11.28515625" style="3" customWidth="1"/>
    <col min="7" max="7" width="6.42578125" style="3" customWidth="1"/>
    <col min="8" max="8" width="8.85546875" style="2"/>
    <col min="9" max="9" width="11.28515625" style="2" customWidth="1"/>
    <col min="10" max="10" width="8.140625" style="2" customWidth="1"/>
    <col min="11" max="11" width="16.42578125" style="2" customWidth="1"/>
    <col min="12" max="12" width="8.5703125" style="2" customWidth="1"/>
    <col min="13" max="13" width="8.85546875" style="2"/>
    <col min="14" max="14" width="16.28515625" style="2"/>
    <col min="15" max="1026" width="8.85546875" style="2"/>
  </cols>
  <sheetData>
    <row r="1" spans="1:12" ht="16.5" x14ac:dyDescent="0.3">
      <c r="A1" s="5" t="s">
        <v>15</v>
      </c>
      <c r="B1" s="6"/>
      <c r="C1" s="5"/>
      <c r="D1" s="5"/>
      <c r="E1" s="5"/>
      <c r="F1" s="5"/>
      <c r="G1" s="5"/>
      <c r="H1" s="5"/>
      <c r="I1" s="5"/>
      <c r="J1" s="5"/>
      <c r="K1" s="5"/>
      <c r="L1" s="7"/>
    </row>
    <row r="2" spans="1:12" ht="16.5" x14ac:dyDescent="0.3">
      <c r="A2" s="5" t="s">
        <v>16</v>
      </c>
      <c r="B2" s="6"/>
      <c r="C2" s="5"/>
      <c r="D2" s="5"/>
      <c r="E2" s="5"/>
      <c r="F2" s="5"/>
      <c r="G2" s="5"/>
      <c r="H2" s="5"/>
      <c r="I2" s="5"/>
      <c r="J2" s="5"/>
      <c r="K2" s="5"/>
      <c r="L2" s="7"/>
    </row>
    <row r="3" spans="1:12" ht="16.5" x14ac:dyDescent="0.3">
      <c r="A3" s="5" t="s">
        <v>17</v>
      </c>
      <c r="B3" s="6"/>
      <c r="C3" s="5"/>
      <c r="D3" s="5"/>
      <c r="E3" s="5"/>
      <c r="F3" s="5"/>
      <c r="G3" s="5"/>
      <c r="H3" s="5"/>
      <c r="I3" s="5"/>
      <c r="J3" s="5"/>
      <c r="K3" s="5"/>
      <c r="L3" s="7"/>
    </row>
    <row r="4" spans="1:12" ht="16.5" x14ac:dyDescent="0.3">
      <c r="A4" s="60" t="s">
        <v>18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</row>
    <row r="5" spans="1:12" ht="16.5" x14ac:dyDescent="0.3">
      <c r="A5" s="60" t="s">
        <v>19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2" ht="16.5" x14ac:dyDescent="0.3">
      <c r="A6" s="61" t="s">
        <v>20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</row>
    <row r="7" spans="1:12" ht="16.5" thickBot="1" x14ac:dyDescent="0.3">
      <c r="A7" s="62" t="s">
        <v>31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</row>
    <row r="8" spans="1:12" ht="72" customHeight="1" thickBot="1" x14ac:dyDescent="0.25">
      <c r="A8" s="46" t="s">
        <v>21</v>
      </c>
      <c r="B8" s="47" t="s">
        <v>22</v>
      </c>
      <c r="C8" s="47" t="s">
        <v>23</v>
      </c>
      <c r="D8" s="47" t="s">
        <v>24</v>
      </c>
      <c r="E8" s="47" t="s">
        <v>25</v>
      </c>
      <c r="F8" s="47" t="s">
        <v>54</v>
      </c>
      <c r="G8" s="47" t="s">
        <v>26</v>
      </c>
      <c r="H8" s="47" t="s">
        <v>27</v>
      </c>
      <c r="I8" s="47" t="s">
        <v>28</v>
      </c>
      <c r="J8" s="48" t="s">
        <v>29</v>
      </c>
      <c r="K8" s="47" t="s">
        <v>30</v>
      </c>
      <c r="L8" s="49" t="s">
        <v>53</v>
      </c>
    </row>
    <row r="9" spans="1:12" s="4" customFormat="1" ht="63" customHeight="1" x14ac:dyDescent="0.2">
      <c r="A9" s="38">
        <v>1</v>
      </c>
      <c r="B9" s="39" t="s">
        <v>0</v>
      </c>
      <c r="C9" s="40" t="s">
        <v>38</v>
      </c>
      <c r="D9" s="40">
        <v>10</v>
      </c>
      <c r="E9" s="41"/>
      <c r="F9" s="70">
        <f>D9*E9</f>
        <v>0</v>
      </c>
      <c r="G9" s="42"/>
      <c r="H9" s="43"/>
      <c r="I9" s="42"/>
      <c r="J9" s="44"/>
      <c r="K9" s="44"/>
      <c r="L9" s="45"/>
    </row>
    <row r="10" spans="1:12" s="4" customFormat="1" ht="51" customHeight="1" x14ac:dyDescent="0.2">
      <c r="A10" s="8">
        <v>2</v>
      </c>
      <c r="B10" s="35" t="s">
        <v>1</v>
      </c>
      <c r="C10" s="16" t="s">
        <v>38</v>
      </c>
      <c r="D10" s="16">
        <v>10</v>
      </c>
      <c r="E10" s="32"/>
      <c r="F10" s="71">
        <f t="shared" ref="F10:F29" si="0">D10*E10</f>
        <v>0</v>
      </c>
      <c r="G10" s="10"/>
      <c r="H10" s="18"/>
      <c r="I10" s="10"/>
      <c r="J10" s="14"/>
      <c r="K10" s="14"/>
      <c r="L10" s="10"/>
    </row>
    <row r="11" spans="1:12" s="4" customFormat="1" ht="69" customHeight="1" x14ac:dyDescent="0.2">
      <c r="A11" s="8">
        <v>3</v>
      </c>
      <c r="B11" s="35" t="s">
        <v>32</v>
      </c>
      <c r="C11" s="16" t="s">
        <v>38</v>
      </c>
      <c r="D11" s="16">
        <v>10</v>
      </c>
      <c r="E11" s="32"/>
      <c r="F11" s="71">
        <f t="shared" si="0"/>
        <v>0</v>
      </c>
      <c r="G11" s="12"/>
      <c r="H11" s="18"/>
      <c r="I11" s="12"/>
      <c r="J11" s="14"/>
      <c r="K11" s="14"/>
      <c r="L11" s="10"/>
    </row>
    <row r="12" spans="1:12" s="4" customFormat="1" ht="75.75" customHeight="1" x14ac:dyDescent="0.2">
      <c r="A12" s="8">
        <v>4</v>
      </c>
      <c r="B12" s="35" t="s">
        <v>2</v>
      </c>
      <c r="C12" s="16" t="s">
        <v>38</v>
      </c>
      <c r="D12" s="16">
        <v>10</v>
      </c>
      <c r="E12" s="32"/>
      <c r="F12" s="71">
        <f t="shared" si="0"/>
        <v>0</v>
      </c>
      <c r="G12" s="12"/>
      <c r="H12" s="18"/>
      <c r="I12" s="12"/>
      <c r="J12" s="14"/>
      <c r="K12" s="14"/>
      <c r="L12" s="9"/>
    </row>
    <row r="13" spans="1:12" s="4" customFormat="1" ht="74.25" customHeight="1" x14ac:dyDescent="0.2">
      <c r="A13" s="8">
        <v>5</v>
      </c>
      <c r="B13" s="35" t="s">
        <v>3</v>
      </c>
      <c r="C13" s="16" t="s">
        <v>38</v>
      </c>
      <c r="D13" s="16">
        <v>50</v>
      </c>
      <c r="E13" s="32"/>
      <c r="F13" s="71">
        <f t="shared" si="0"/>
        <v>0</v>
      </c>
      <c r="G13" s="10"/>
      <c r="H13" s="18"/>
      <c r="I13" s="10"/>
      <c r="J13" s="14"/>
      <c r="K13" s="14"/>
      <c r="L13" s="10"/>
    </row>
    <row r="14" spans="1:12" s="4" customFormat="1" ht="70.5" customHeight="1" x14ac:dyDescent="0.2">
      <c r="A14" s="8">
        <v>6</v>
      </c>
      <c r="B14" s="35" t="s">
        <v>4</v>
      </c>
      <c r="C14" s="16" t="s">
        <v>38</v>
      </c>
      <c r="D14" s="16">
        <v>30</v>
      </c>
      <c r="E14" s="32"/>
      <c r="F14" s="71">
        <f t="shared" si="0"/>
        <v>0</v>
      </c>
      <c r="G14" s="12"/>
      <c r="H14" s="18"/>
      <c r="I14" s="12"/>
      <c r="J14" s="14"/>
      <c r="K14" s="14"/>
      <c r="L14" s="10"/>
    </row>
    <row r="15" spans="1:12" s="4" customFormat="1" ht="43.5" customHeight="1" x14ac:dyDescent="0.2">
      <c r="A15" s="8">
        <v>7</v>
      </c>
      <c r="B15" s="35" t="s">
        <v>5</v>
      </c>
      <c r="C15" s="16" t="s">
        <v>38</v>
      </c>
      <c r="D15" s="16">
        <v>20</v>
      </c>
      <c r="E15" s="32"/>
      <c r="F15" s="71">
        <f t="shared" si="0"/>
        <v>0</v>
      </c>
      <c r="G15" s="9"/>
      <c r="H15" s="18"/>
      <c r="I15" s="9"/>
      <c r="J15" s="14"/>
      <c r="K15" s="14"/>
      <c r="L15" s="10"/>
    </row>
    <row r="16" spans="1:12" s="4" customFormat="1" ht="47.25" customHeight="1" x14ac:dyDescent="0.2">
      <c r="A16" s="8">
        <v>8</v>
      </c>
      <c r="B16" s="35" t="s">
        <v>6</v>
      </c>
      <c r="C16" s="16" t="s">
        <v>38</v>
      </c>
      <c r="D16" s="16">
        <v>20</v>
      </c>
      <c r="E16" s="32"/>
      <c r="F16" s="71">
        <f t="shared" si="0"/>
        <v>0</v>
      </c>
      <c r="G16" s="9"/>
      <c r="H16" s="18"/>
      <c r="I16" s="9"/>
      <c r="J16" s="14"/>
      <c r="K16" s="14"/>
      <c r="L16" s="10"/>
    </row>
    <row r="17" spans="1:14" ht="48" customHeight="1" x14ac:dyDescent="0.2">
      <c r="A17" s="8">
        <v>9</v>
      </c>
      <c r="B17" s="35" t="s">
        <v>33</v>
      </c>
      <c r="C17" s="16" t="s">
        <v>38</v>
      </c>
      <c r="D17" s="17">
        <v>10</v>
      </c>
      <c r="E17" s="32"/>
      <c r="F17" s="71">
        <f t="shared" si="0"/>
        <v>0</v>
      </c>
      <c r="G17" s="9"/>
      <c r="H17" s="18"/>
      <c r="I17" s="9"/>
      <c r="J17" s="15"/>
      <c r="K17" s="15"/>
      <c r="L17" s="10"/>
      <c r="N17" s="4"/>
    </row>
    <row r="18" spans="1:14" ht="72.75" customHeight="1" x14ac:dyDescent="0.2">
      <c r="A18" s="8">
        <v>10</v>
      </c>
      <c r="B18" s="35" t="s">
        <v>7</v>
      </c>
      <c r="C18" s="16" t="s">
        <v>38</v>
      </c>
      <c r="D18" s="17">
        <v>10</v>
      </c>
      <c r="E18" s="32"/>
      <c r="F18" s="71">
        <f t="shared" si="0"/>
        <v>0</v>
      </c>
      <c r="G18" s="12"/>
      <c r="H18" s="18"/>
      <c r="I18" s="12"/>
      <c r="J18" s="15"/>
      <c r="K18" s="15"/>
      <c r="L18" s="10"/>
      <c r="N18" s="4"/>
    </row>
    <row r="19" spans="1:14" ht="55.5" customHeight="1" x14ac:dyDescent="0.2">
      <c r="A19" s="8">
        <v>11</v>
      </c>
      <c r="B19" s="35" t="s">
        <v>8</v>
      </c>
      <c r="C19" s="16" t="s">
        <v>38</v>
      </c>
      <c r="D19" s="17">
        <v>10</v>
      </c>
      <c r="E19" s="32"/>
      <c r="F19" s="71">
        <f t="shared" si="0"/>
        <v>0</v>
      </c>
      <c r="G19" s="12"/>
      <c r="H19" s="18"/>
      <c r="I19" s="10"/>
      <c r="J19" s="15"/>
      <c r="K19" s="15"/>
      <c r="L19" s="10"/>
      <c r="N19" s="4"/>
    </row>
    <row r="20" spans="1:14" ht="49.5" customHeight="1" x14ac:dyDescent="0.2">
      <c r="A20" s="8">
        <v>12</v>
      </c>
      <c r="B20" s="35" t="s">
        <v>9</v>
      </c>
      <c r="C20" s="16" t="s">
        <v>38</v>
      </c>
      <c r="D20" s="17">
        <v>10</v>
      </c>
      <c r="E20" s="33"/>
      <c r="F20" s="71">
        <f t="shared" si="0"/>
        <v>0</v>
      </c>
      <c r="G20" s="10"/>
      <c r="H20" s="18"/>
      <c r="I20" s="10"/>
      <c r="J20" s="15"/>
      <c r="K20" s="15"/>
      <c r="L20" s="10"/>
      <c r="N20" s="4"/>
    </row>
    <row r="21" spans="1:14" ht="48" customHeight="1" x14ac:dyDescent="0.2">
      <c r="A21" s="8">
        <v>13</v>
      </c>
      <c r="B21" s="35" t="s">
        <v>10</v>
      </c>
      <c r="C21" s="16" t="s">
        <v>38</v>
      </c>
      <c r="D21" s="17">
        <v>5</v>
      </c>
      <c r="E21" s="33"/>
      <c r="F21" s="71">
        <f t="shared" si="0"/>
        <v>0</v>
      </c>
      <c r="G21" s="12"/>
      <c r="H21" s="18"/>
      <c r="I21" s="10"/>
      <c r="J21" s="15"/>
      <c r="K21" s="15"/>
      <c r="L21" s="10"/>
      <c r="N21" s="4"/>
    </row>
    <row r="22" spans="1:14" ht="60.75" customHeight="1" x14ac:dyDescent="0.2">
      <c r="A22" s="8">
        <v>14</v>
      </c>
      <c r="B22" s="36" t="s">
        <v>11</v>
      </c>
      <c r="C22" s="16" t="s">
        <v>38</v>
      </c>
      <c r="D22" s="17">
        <v>50</v>
      </c>
      <c r="E22" s="33"/>
      <c r="F22" s="71">
        <f t="shared" si="0"/>
        <v>0</v>
      </c>
      <c r="G22" s="13"/>
      <c r="H22" s="18"/>
      <c r="I22" s="10"/>
      <c r="J22" s="15"/>
      <c r="K22" s="15"/>
      <c r="L22" s="10"/>
      <c r="N22" s="4"/>
    </row>
    <row r="23" spans="1:14" ht="107.25" customHeight="1" x14ac:dyDescent="0.2">
      <c r="A23" s="8">
        <v>15</v>
      </c>
      <c r="B23" s="35" t="s">
        <v>34</v>
      </c>
      <c r="C23" s="16" t="s">
        <v>38</v>
      </c>
      <c r="D23" s="17">
        <v>50</v>
      </c>
      <c r="E23" s="33"/>
      <c r="F23" s="71">
        <f t="shared" si="0"/>
        <v>0</v>
      </c>
      <c r="G23" s="10"/>
      <c r="H23" s="18"/>
      <c r="I23" s="10"/>
      <c r="J23" s="15"/>
      <c r="K23" s="15"/>
      <c r="L23" s="9"/>
      <c r="N23" s="4"/>
    </row>
    <row r="24" spans="1:14" ht="46.5" customHeight="1" x14ac:dyDescent="0.2">
      <c r="A24" s="8">
        <v>16</v>
      </c>
      <c r="B24" s="35" t="s">
        <v>35</v>
      </c>
      <c r="C24" s="16" t="s">
        <v>38</v>
      </c>
      <c r="D24" s="17">
        <v>30</v>
      </c>
      <c r="E24" s="33"/>
      <c r="F24" s="71">
        <f t="shared" si="0"/>
        <v>0</v>
      </c>
      <c r="G24" s="10"/>
      <c r="H24" s="18"/>
      <c r="I24" s="10"/>
      <c r="J24" s="15"/>
      <c r="K24" s="15"/>
      <c r="L24" s="10"/>
      <c r="N24" s="4"/>
    </row>
    <row r="25" spans="1:14" ht="44.25" customHeight="1" x14ac:dyDescent="0.2">
      <c r="A25" s="8">
        <v>17</v>
      </c>
      <c r="B25" s="35" t="s">
        <v>12</v>
      </c>
      <c r="C25" s="16" t="s">
        <v>38</v>
      </c>
      <c r="D25" s="17">
        <v>30</v>
      </c>
      <c r="E25" s="33"/>
      <c r="F25" s="71">
        <f t="shared" si="0"/>
        <v>0</v>
      </c>
      <c r="G25" s="12"/>
      <c r="H25" s="18"/>
      <c r="I25" s="10"/>
      <c r="J25" s="15"/>
      <c r="K25" s="15"/>
      <c r="L25" s="10"/>
      <c r="N25" s="4"/>
    </row>
    <row r="26" spans="1:14" ht="84" customHeight="1" x14ac:dyDescent="0.2">
      <c r="A26" s="8">
        <v>18</v>
      </c>
      <c r="B26" s="35" t="s">
        <v>36</v>
      </c>
      <c r="C26" s="16" t="s">
        <v>38</v>
      </c>
      <c r="D26" s="17">
        <v>5</v>
      </c>
      <c r="E26" s="33"/>
      <c r="F26" s="71">
        <f t="shared" si="0"/>
        <v>0</v>
      </c>
      <c r="G26" s="10"/>
      <c r="H26" s="18"/>
      <c r="I26" s="10"/>
      <c r="J26" s="15"/>
      <c r="K26" s="15"/>
      <c r="L26" s="10"/>
      <c r="N26" s="4"/>
    </row>
    <row r="27" spans="1:14" ht="75" customHeight="1" x14ac:dyDescent="0.25">
      <c r="A27" s="8">
        <v>19</v>
      </c>
      <c r="B27" s="37" t="s">
        <v>13</v>
      </c>
      <c r="C27" s="16" t="s">
        <v>38</v>
      </c>
      <c r="D27" s="17">
        <v>30</v>
      </c>
      <c r="E27" s="34"/>
      <c r="F27" s="71">
        <f t="shared" si="0"/>
        <v>0</v>
      </c>
      <c r="G27" s="11"/>
      <c r="H27" s="18"/>
      <c r="I27" s="11"/>
      <c r="J27" s="15"/>
      <c r="K27" s="15"/>
      <c r="L27" s="11"/>
      <c r="N27" s="4"/>
    </row>
    <row r="28" spans="1:14" ht="29.25" customHeight="1" x14ac:dyDescent="0.2">
      <c r="A28" s="8">
        <v>20</v>
      </c>
      <c r="B28" s="35" t="s">
        <v>14</v>
      </c>
      <c r="C28" s="16" t="s">
        <v>38</v>
      </c>
      <c r="D28" s="17">
        <v>20</v>
      </c>
      <c r="E28" s="34"/>
      <c r="F28" s="71">
        <f t="shared" si="0"/>
        <v>0</v>
      </c>
      <c r="G28" s="10"/>
      <c r="H28" s="18"/>
      <c r="I28" s="10"/>
      <c r="J28" s="15"/>
      <c r="K28" s="15"/>
      <c r="L28" s="10"/>
      <c r="N28" s="4"/>
    </row>
    <row r="29" spans="1:14" ht="50.25" customHeight="1" thickBot="1" x14ac:dyDescent="0.25">
      <c r="A29" s="50">
        <v>21</v>
      </c>
      <c r="B29" s="51" t="s">
        <v>37</v>
      </c>
      <c r="C29" s="52" t="s">
        <v>38</v>
      </c>
      <c r="D29" s="53">
        <v>20</v>
      </c>
      <c r="E29" s="54"/>
      <c r="F29" s="72">
        <f t="shared" si="0"/>
        <v>0</v>
      </c>
      <c r="G29" s="55"/>
      <c r="H29" s="56"/>
      <c r="I29" s="55"/>
      <c r="J29" s="57"/>
      <c r="K29" s="57"/>
      <c r="L29" s="55"/>
      <c r="N29" s="4"/>
    </row>
    <row r="30" spans="1:14" ht="17.25" thickBot="1" x14ac:dyDescent="0.35">
      <c r="A30" s="63"/>
      <c r="B30" s="19" t="s">
        <v>39</v>
      </c>
      <c r="C30" s="73">
        <f>SUM(F9:F29)</f>
        <v>0</v>
      </c>
      <c r="D30" s="73"/>
      <c r="E30" s="73"/>
      <c r="F30" s="73"/>
      <c r="G30" s="73"/>
      <c r="H30" s="73"/>
      <c r="I30" s="73"/>
      <c r="J30" s="73"/>
      <c r="K30" s="74"/>
      <c r="L30" s="75"/>
    </row>
    <row r="31" spans="1:14" ht="17.25" thickBot="1" x14ac:dyDescent="0.35">
      <c r="A31" s="63"/>
      <c r="B31" s="20" t="s">
        <v>40</v>
      </c>
      <c r="C31" s="64"/>
      <c r="D31" s="64"/>
      <c r="E31" s="64"/>
      <c r="F31" s="64"/>
      <c r="G31" s="64"/>
      <c r="H31" s="64"/>
      <c r="I31" s="64"/>
      <c r="J31" s="64"/>
      <c r="K31" s="65"/>
      <c r="L31" s="66"/>
    </row>
    <row r="32" spans="1:14" ht="17.25" thickBot="1" x14ac:dyDescent="0.35">
      <c r="A32" s="63"/>
      <c r="B32" s="21" t="s">
        <v>41</v>
      </c>
      <c r="C32" s="67"/>
      <c r="D32" s="67"/>
      <c r="E32" s="67"/>
      <c r="F32" s="67"/>
      <c r="G32" s="67"/>
      <c r="H32" s="67"/>
      <c r="I32" s="67"/>
      <c r="J32" s="67"/>
      <c r="K32" s="68"/>
      <c r="L32" s="69"/>
    </row>
    <row r="33" spans="1:12" ht="16.5" x14ac:dyDescent="0.3">
      <c r="A33" s="22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5"/>
    </row>
    <row r="34" spans="1:12" ht="16.5" x14ac:dyDescent="0.3">
      <c r="A34" s="26" t="s">
        <v>42</v>
      </c>
      <c r="B34" s="27"/>
      <c r="C34" s="7"/>
      <c r="D34" s="24"/>
      <c r="E34" s="24"/>
      <c r="F34" s="24"/>
      <c r="G34" s="24"/>
      <c r="H34" s="24"/>
      <c r="I34" s="7"/>
      <c r="J34" s="28"/>
      <c r="K34" s="28"/>
      <c r="L34" s="25"/>
    </row>
    <row r="35" spans="1:12" ht="16.5" x14ac:dyDescent="0.3">
      <c r="A35" s="7"/>
      <c r="B35" s="27"/>
      <c r="C35" s="7"/>
      <c r="D35" s="24"/>
      <c r="E35" s="24"/>
      <c r="F35" s="7"/>
      <c r="G35" s="7"/>
      <c r="H35" s="7"/>
      <c r="I35" s="7"/>
      <c r="J35" s="28"/>
      <c r="K35" s="28"/>
      <c r="L35" s="25"/>
    </row>
    <row r="36" spans="1:12" ht="16.5" x14ac:dyDescent="0.3">
      <c r="A36" s="59" t="s">
        <v>43</v>
      </c>
      <c r="B36" s="59"/>
      <c r="C36" s="59"/>
      <c r="D36" s="59"/>
      <c r="E36" s="59"/>
      <c r="F36" s="59"/>
      <c r="G36" s="59"/>
      <c r="H36" s="59"/>
      <c r="I36" s="59"/>
      <c r="J36" s="59"/>
      <c r="K36" s="58"/>
      <c r="L36" s="25"/>
    </row>
    <row r="37" spans="1:12" ht="16.5" x14ac:dyDescent="0.3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58"/>
      <c r="L37" s="25"/>
    </row>
    <row r="38" spans="1:12" ht="16.5" x14ac:dyDescent="0.3">
      <c r="A38" s="29" t="s">
        <v>44</v>
      </c>
      <c r="B38" s="29"/>
      <c r="C38" s="29"/>
      <c r="D38" s="29"/>
      <c r="E38" s="29"/>
      <c r="F38" s="29"/>
      <c r="G38" s="29"/>
      <c r="H38" s="29"/>
      <c r="I38" s="7"/>
      <c r="J38" s="7"/>
      <c r="K38" s="7"/>
      <c r="L38" s="25"/>
    </row>
    <row r="39" spans="1:12" ht="16.5" x14ac:dyDescent="0.3">
      <c r="A39" s="29" t="s">
        <v>45</v>
      </c>
      <c r="B39" s="29"/>
      <c r="C39" s="29"/>
      <c r="D39" s="29"/>
      <c r="E39" s="29"/>
      <c r="F39" s="29"/>
      <c r="G39" s="29"/>
      <c r="H39" s="29"/>
      <c r="I39" s="7"/>
      <c r="J39" s="7"/>
      <c r="K39" s="7"/>
      <c r="L39" s="25"/>
    </row>
    <row r="40" spans="1:12" ht="16.5" x14ac:dyDescent="0.3">
      <c r="A40" s="29"/>
      <c r="B40" s="29"/>
      <c r="C40" s="29"/>
      <c r="D40" s="29"/>
      <c r="E40" s="29"/>
      <c r="F40" s="29"/>
      <c r="G40" s="29"/>
      <c r="H40" s="29"/>
      <c r="I40" s="7"/>
      <c r="J40" s="7"/>
      <c r="K40" s="7"/>
      <c r="L40" s="25"/>
    </row>
    <row r="41" spans="1:12" ht="16.5" x14ac:dyDescent="0.3">
      <c r="A41" s="5"/>
      <c r="B41" s="30"/>
      <c r="C41" s="5"/>
      <c r="D41" s="31"/>
      <c r="E41" s="25"/>
      <c r="F41" s="5"/>
      <c r="G41" s="31" t="s">
        <v>46</v>
      </c>
      <c r="H41" s="5"/>
      <c r="I41" s="5"/>
      <c r="J41" s="30"/>
      <c r="K41" s="30"/>
      <c r="L41" s="25"/>
    </row>
    <row r="42" spans="1:12" ht="16.5" x14ac:dyDescent="0.3">
      <c r="A42" s="5"/>
      <c r="B42" s="30"/>
      <c r="C42" s="5"/>
      <c r="D42" s="31"/>
      <c r="E42" s="31"/>
      <c r="F42" s="25"/>
      <c r="G42" s="5" t="s">
        <v>47</v>
      </c>
      <c r="H42" s="5"/>
      <c r="I42" s="5"/>
      <c r="J42" s="30"/>
      <c r="K42" s="30"/>
      <c r="L42" s="25"/>
    </row>
    <row r="43" spans="1:12" ht="16.5" x14ac:dyDescent="0.3">
      <c r="A43" s="5" t="s">
        <v>48</v>
      </c>
      <c r="B43" s="30"/>
      <c r="C43" s="5"/>
      <c r="D43" s="31"/>
      <c r="E43" s="25"/>
      <c r="F43" s="5"/>
      <c r="G43" s="31" t="s">
        <v>49</v>
      </c>
      <c r="H43" s="5"/>
      <c r="I43" s="5"/>
      <c r="J43" s="30"/>
      <c r="K43" s="30"/>
      <c r="L43" s="25"/>
    </row>
    <row r="44" spans="1:12" ht="16.5" x14ac:dyDescent="0.3">
      <c r="A44" s="5" t="s">
        <v>50</v>
      </c>
      <c r="B44" s="30"/>
      <c r="C44" s="5"/>
      <c r="D44" s="31"/>
      <c r="E44" s="31"/>
      <c r="F44" s="25"/>
      <c r="G44" s="5" t="s">
        <v>51</v>
      </c>
      <c r="H44" s="5"/>
      <c r="I44" s="5"/>
      <c r="J44" s="30"/>
      <c r="K44" s="30"/>
      <c r="L44" s="25"/>
    </row>
    <row r="45" spans="1:12" ht="16.5" x14ac:dyDescent="0.3">
      <c r="A45" s="5"/>
      <c r="B45" s="30"/>
      <c r="C45" s="5"/>
      <c r="D45" s="31"/>
      <c r="E45" s="31"/>
      <c r="F45" s="5"/>
      <c r="G45" s="5"/>
      <c r="H45" s="5"/>
      <c r="I45" s="5"/>
      <c r="J45" s="30"/>
      <c r="K45" s="30"/>
      <c r="L45" s="25"/>
    </row>
    <row r="46" spans="1:12" ht="16.5" x14ac:dyDescent="0.3">
      <c r="A46" s="5"/>
      <c r="B46" s="30"/>
      <c r="C46" s="5"/>
      <c r="D46" s="31"/>
      <c r="E46" s="25"/>
      <c r="F46" s="25"/>
      <c r="G46" s="31" t="s">
        <v>52</v>
      </c>
      <c r="H46" s="5"/>
      <c r="I46" s="5"/>
      <c r="J46" s="30"/>
      <c r="K46" s="30"/>
      <c r="L46" s="25"/>
    </row>
  </sheetData>
  <mergeCells count="9">
    <mergeCell ref="A36:J36"/>
    <mergeCell ref="A4:L4"/>
    <mergeCell ref="A5:L5"/>
    <mergeCell ref="A6:L6"/>
    <mergeCell ref="A7:L7"/>
    <mergeCell ref="A30:A32"/>
    <mergeCell ref="C30:L30"/>
    <mergeCell ref="C31:L31"/>
    <mergeCell ref="C32:L32"/>
  </mergeCells>
  <pageMargins left="0.75" right="0.75" top="1" bottom="1" header="0.51180555555555496" footer="0.5"/>
  <pageSetup paperSize="9" scale="94" firstPageNumber="0" fitToHeight="0" orientation="landscape" verticalDpi="0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734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Sheet2</vt:lpstr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nab_ksenija</cp:lastModifiedBy>
  <cp:revision>6</cp:revision>
  <cp:lastPrinted>2019-11-19T07:55:01Z</cp:lastPrinted>
  <dcterms:modified xsi:type="dcterms:W3CDTF">2019-11-28T14:16:33Z</dcterms:modified>
</cp:coreProperties>
</file>