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47" i="1"/>
  <c r="E22" i="1" l="1"/>
  <c r="E23" i="1"/>
  <c r="E19" i="1" l="1"/>
  <c r="E20" i="1"/>
  <c r="E18" i="1"/>
</calcChain>
</file>

<file path=xl/sharedStrings.xml><?xml version="1.0" encoding="utf-8"?>
<sst xmlns="http://schemas.openxmlformats.org/spreadsheetml/2006/main" count="232" uniqueCount="166">
  <si>
    <t>Registar ugovora o javnoj nabavi i okvirnih sporazuma u 2020. godini</t>
  </si>
  <si>
    <t>R.br.</t>
  </si>
  <si>
    <t>Naziv predmeta nabave</t>
  </si>
  <si>
    <t>Evidencijski broj nabave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</si>
  <si>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</si>
  <si>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</si>
  <si>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</si>
  <si>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</si>
  <si>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</si>
  <si>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</si>
  <si>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</si>
  <si>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</si>
  <si>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</si>
  <si>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</si>
  <si>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</si>
  <si>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</si>
  <si>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</si>
  <si>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</si>
  <si>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</si>
  <si>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</si>
  <si>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</si>
  <si>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</si>
  <si>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</si>
  <si>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RADOVI</t>
  </si>
  <si>
    <t>Ugovoreni iznos</t>
  </si>
  <si>
    <t>Pisači</t>
  </si>
  <si>
    <t>JN-20/30</t>
  </si>
  <si>
    <t>24.01.2020.</t>
  </si>
  <si>
    <t>1 godina</t>
  </si>
  <si>
    <t>Skripta d.o.o. Osijek</t>
  </si>
  <si>
    <t>Usluga naplate potraživanja</t>
  </si>
  <si>
    <t>JN-20/161</t>
  </si>
  <si>
    <t>03.02.2020.</t>
  </si>
  <si>
    <t>Odvjetnica Sanda Pašuld, Osijek</t>
  </si>
  <si>
    <t>Ukupna plaćanja prema izvršitelju do visine procijenjene vrijednosti 187.500,00 kn (s PDV-om)</t>
  </si>
  <si>
    <t>Odvjetnička nagrada (10% od iznosa koji se naplati dužniku) do max 150.000,00 kn + PDV</t>
  </si>
  <si>
    <t>Usluga pravnog zastupanja</t>
  </si>
  <si>
    <t>Odvjetnička nagrada  do max 150.000,00 kn + PDV</t>
  </si>
  <si>
    <t>JN-20/162</t>
  </si>
  <si>
    <t>Uređaj Biofeedback</t>
  </si>
  <si>
    <t>JN-20/15</t>
  </si>
  <si>
    <t>45 dana</t>
  </si>
  <si>
    <t>Pamel d.o.o. Zagreb</t>
  </si>
  <si>
    <t>Sustav za video impulsni test glave (Video HIT uređaj)</t>
  </si>
  <si>
    <t>JN-20/43</t>
  </si>
  <si>
    <t>19.02.2020.</t>
  </si>
  <si>
    <t>60 dana</t>
  </si>
  <si>
    <t>INEL - medicinska tehnika d.o.o. Zagreb</t>
  </si>
  <si>
    <t>Motorno vozilo za prijevoz rublja</t>
  </si>
  <si>
    <t>JN-20/29</t>
  </si>
  <si>
    <t>30 dana</t>
  </si>
  <si>
    <t>Citroen P.S.C. Osijek d.o.o.</t>
  </si>
  <si>
    <t>Laserski uređaj za medicinske potrebe</t>
  </si>
  <si>
    <t>JN-20/192</t>
  </si>
  <si>
    <t>05.03.2020.</t>
  </si>
  <si>
    <t>Stella projekt d.o.o. Zagreb</t>
  </si>
  <si>
    <t>Operacijsko dvostruko svjetlo</t>
  </si>
  <si>
    <t>JN-20/2</t>
  </si>
  <si>
    <t>15 dana</t>
  </si>
  <si>
    <t>Drager Medical Croatia d.o.o. Zagreb</t>
  </si>
  <si>
    <t>28.02.2020.</t>
  </si>
  <si>
    <t>Poslovni informacijski sustav</t>
  </si>
  <si>
    <t>JN-20/179</t>
  </si>
  <si>
    <t>12.03.2020.</t>
  </si>
  <si>
    <t>30 radnih dana</t>
  </si>
  <si>
    <t>IN2 d.o.o. Zagreb</t>
  </si>
  <si>
    <t>Informacijski sustav za materijalno i financijsko praćenje poslovanja bolničke ljekarne</t>
  </si>
  <si>
    <t>JN-20/180</t>
  </si>
  <si>
    <t>Prehrambeni proizvodi - SMRZNUTA PECIVA</t>
  </si>
  <si>
    <t>JN-20/194</t>
  </si>
  <si>
    <t>Mlinar pekarska industrija d.o.o. Zagreb</t>
  </si>
  <si>
    <t>2 godine</t>
  </si>
  <si>
    <t>02.04.2020.</t>
  </si>
  <si>
    <t>Sterilne medicinske rukavice</t>
  </si>
  <si>
    <t>JN-20/193</t>
  </si>
  <si>
    <t>20.04.2020.</t>
  </si>
  <si>
    <t>Srijem d.o.o. Osijek</t>
  </si>
  <si>
    <t>11.</t>
  </si>
  <si>
    <t>Industrijski stroj za pranje rublja (reparirani)</t>
  </si>
  <si>
    <t>JN-20/208</t>
  </si>
  <si>
    <t>01.06.2020.</t>
  </si>
  <si>
    <t>10 dana</t>
  </si>
  <si>
    <t>E-Elmes d.o.o. Brckovljani</t>
  </si>
  <si>
    <t>Godišnji servis malih rashladnih uređaja</t>
  </si>
  <si>
    <t>Godišnji servis srednjih rashladnih uređaja</t>
  </si>
  <si>
    <t>JN-20/52</t>
  </si>
  <si>
    <t>JN-20/74</t>
  </si>
  <si>
    <t>10.06.2020.</t>
  </si>
  <si>
    <t>12 mjeseci</t>
  </si>
  <si>
    <t>Impuls d.o.o. Josipovac</t>
  </si>
  <si>
    <t>Filteri za klimatizaciju</t>
  </si>
  <si>
    <t>Grupa A</t>
  </si>
  <si>
    <t>Grupa B</t>
  </si>
  <si>
    <t>Grupa C</t>
  </si>
  <si>
    <t>12.</t>
  </si>
  <si>
    <t>12.3.</t>
  </si>
  <si>
    <t>12.1.</t>
  </si>
  <si>
    <t>12.2.</t>
  </si>
  <si>
    <t>JN-20/49</t>
  </si>
  <si>
    <t>15.06.2020.</t>
  </si>
  <si>
    <t>Geneza Tech d.o.o. Našice</t>
  </si>
  <si>
    <t>Usluga sanitarnih pregleda</t>
  </si>
  <si>
    <t>JN-20/39</t>
  </si>
  <si>
    <t>17.06.2020.</t>
  </si>
  <si>
    <t>Zavod za javno zdravstvo, Osječko-baranjska županija, Osijek</t>
  </si>
  <si>
    <t>13.</t>
  </si>
  <si>
    <t>JN-20/215</t>
  </si>
  <si>
    <t>4 mjeseca</t>
  </si>
  <si>
    <t>PIK Vrbovec Plus d.o.o. Vrbovec</t>
  </si>
  <si>
    <t>Usluga servisnog pregleda - revizija 5 trafostanica</t>
  </si>
  <si>
    <t>JN-20/131</t>
  </si>
  <si>
    <t>Davel d.o.o. Osijek</t>
  </si>
  <si>
    <t>Prehrambena industrija Vindija d.d. Varaždin</t>
  </si>
  <si>
    <t>04.06.2020.</t>
  </si>
  <si>
    <t>13.1.</t>
  </si>
  <si>
    <t>13.2.</t>
  </si>
  <si>
    <t>14.</t>
  </si>
  <si>
    <t>Video EEG uređaj</t>
  </si>
  <si>
    <t>JN-20/11</t>
  </si>
  <si>
    <t>26.06.2020.</t>
  </si>
  <si>
    <t>Bioelektronika d.o.o. Zagreb</t>
  </si>
  <si>
    <t>Suhomesnati proizvodi</t>
  </si>
  <si>
    <t>Usluga kemijskog čišćenja izmjenjivača topline, hladnjaka, hladnjaka u klima komorama, rashladnih tornjeva i bojlera</t>
  </si>
  <si>
    <t>JN-20/86</t>
  </si>
  <si>
    <t>20.07.2020.</t>
  </si>
  <si>
    <t>Zajednica ponuditelja: DMK Servisi d.o.o. Osijek i Dimnjak d.o.o. Osijek</t>
  </si>
  <si>
    <t>Godišnji servis rashladnog uređaja YORK YR WC WBT 3550C</t>
  </si>
  <si>
    <t>JN-20/71.1</t>
  </si>
  <si>
    <t>29.07.2020.</t>
  </si>
  <si>
    <t>Frigomotors d.o.o. Dugopolje</t>
  </si>
  <si>
    <t>Održavanje postrojenja za demineralizaciju vode</t>
  </si>
  <si>
    <t>JN-20/142</t>
  </si>
  <si>
    <t>28.09.2020.</t>
  </si>
  <si>
    <t>Nirosta d.o.o. Osijek</t>
  </si>
  <si>
    <t>15.</t>
  </si>
  <si>
    <t>16.</t>
  </si>
  <si>
    <t>17.</t>
  </si>
  <si>
    <t>18.</t>
  </si>
  <si>
    <t>19.</t>
  </si>
  <si>
    <t>Kutije za igle</t>
  </si>
  <si>
    <t>JN-20/172</t>
  </si>
  <si>
    <t>12.10.2020.</t>
  </si>
  <si>
    <t>Copan Zagreb d.o.o. Velika Gorica</t>
  </si>
  <si>
    <t>Usluge odvoza patološkog otpada</t>
  </si>
  <si>
    <t>JN-20/91</t>
  </si>
  <si>
    <t>05.11.2020.</t>
  </si>
  <si>
    <t>Ukop d.o.o. Osijek</t>
  </si>
  <si>
    <t>Usluge izrade protetskih radova</t>
  </si>
  <si>
    <t>JN-20/240</t>
  </si>
  <si>
    <t>Dental Art d.o.o. Osijek</t>
  </si>
  <si>
    <t>Dezinficijensi i deterdženti za endoskopske perilice Zavoda za pulmologiju</t>
  </si>
  <si>
    <t>JN-20/236</t>
  </si>
  <si>
    <t>16.11.2020.</t>
  </si>
  <si>
    <t>Medic d.o.o. Zagreb</t>
  </si>
  <si>
    <t>2.1.</t>
  </si>
  <si>
    <t>Aneks</t>
  </si>
  <si>
    <t>Ukupna plaćanja prema izvršitelju do visine procijenjene vrijednosti dodatno za iznos 45.000,00 kn (bez PDV-a)</t>
  </si>
  <si>
    <t>Usluge promidžbe i vidljivosti projekta "Centar za edukacije, rano otkrivanje i prevenciju bolesti novotvorina Osječko-baranjske županije"</t>
  </si>
  <si>
    <t>Grupa 2</t>
  </si>
  <si>
    <t>Grupa 3</t>
  </si>
  <si>
    <t>JN-20/238</t>
  </si>
  <si>
    <t>03.12.2020.</t>
  </si>
  <si>
    <t>Printshop d.o.o. Zadar</t>
  </si>
  <si>
    <t>FOX, vl. Barbara Aranza Strihić Zadar</t>
  </si>
  <si>
    <t>20.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</si>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</sst>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&quot;-&quot;??\ [$kn-41A]_-;_-@_-"/>
    <numFmt numFmtId="165" formatCode="#,##0.00&quot; &quot;[$kn-41A];[Red]&quot;-&quot;#,##0.00&quot; &quot;[$kn-41A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Liberatio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zoomScaleNormal="100" workbookViewId="0">
      <pane ySplit="3" topLeftCell="A22" activePane="bottomLeft" state="frozen"/>
      <selection pane="bottomLeft" activeCell="B56" sqref="B56"/>
    </sheetView>
  </sheetViews>
  <sheetFormatPr defaultRowHeight="15" x14ac:dyDescent="0.25"/>
  <cols>
    <col min="1" max="1" width="6.140625" style="8" customWidth="1"/>
    <col min="2" max="2" width="49.5703125" style="29" bestFit="1" customWidth="1"/>
    <col min="3" max="3" width="18" style="21" customWidth="1"/>
    <col min="4" max="4" width="18.42578125" style="22" customWidth="1"/>
    <col min="5" max="5" width="18.7109375" style="22" customWidth="1"/>
    <col min="6" max="6" width="18.42578125" style="21" customWidth="1"/>
    <col min="7" max="7" width="18" style="21" customWidth="1"/>
    <col min="8" max="8" width="47.7109375" style="26" customWidth="1"/>
    <col min="9" max="9" width="19" style="23" customWidth="1"/>
    <col min="10" max="11" width="18" style="8" customWidth="1"/>
    <col min="12" max="16384" width="9.140625" style="8"/>
  </cols>
  <sheetData>
    <row r="1" spans="1:11" ht="18.75" x14ac:dyDescent="0.2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9"/>
    </row>
    <row r="2" spans="1:11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3"/>
    </row>
    <row r="3" spans="1:11" ht="51" x14ac:dyDescent="0.25">
      <c r="A3" s="1" t="s">
        <v>1</v>
      </c>
      <c r="B3" s="2" t="s">
        <v>2</v>
      </c>
      <c r="C3" s="2" t="s">
        <v>3</v>
      </c>
      <c r="D3" s="5" t="s">
        <v>4</v>
      </c>
      <c r="E3" s="5" t="s">
        <v>5</v>
      </c>
      <c r="F3" s="2" t="s">
        <v>6</v>
      </c>
      <c r="G3" s="2" t="s">
        <v>7</v>
      </c>
      <c r="H3" s="2" t="s">
        <v>8</v>
      </c>
      <c r="I3" s="4" t="s">
        <v>24</v>
      </c>
      <c r="J3" s="2" t="s">
        <v>9</v>
      </c>
      <c r="K3" s="3" t="s">
        <v>10</v>
      </c>
    </row>
    <row r="4" spans="1:11" x14ac:dyDescent="0.25">
      <c r="A4" s="31"/>
      <c r="B4" s="32"/>
      <c r="C4" s="32"/>
      <c r="D4" s="32"/>
      <c r="E4" s="32"/>
      <c r="F4" s="32"/>
      <c r="G4" s="32"/>
      <c r="H4" s="32"/>
      <c r="I4" s="32"/>
      <c r="J4" s="32"/>
      <c r="K4" s="33"/>
    </row>
    <row r="5" spans="1:11" x14ac:dyDescent="0.25">
      <c r="A5" s="34" t="s">
        <v>11</v>
      </c>
      <c r="B5" s="35"/>
      <c r="C5" s="35"/>
      <c r="D5" s="35"/>
      <c r="E5" s="35"/>
      <c r="F5" s="35"/>
      <c r="G5" s="35"/>
      <c r="H5" s="35"/>
      <c r="I5" s="35"/>
      <c r="J5" s="35"/>
      <c r="K5" s="36"/>
    </row>
    <row r="6" spans="1:11" x14ac:dyDescent="0.25">
      <c r="A6" s="9" t="s">
        <v>12</v>
      </c>
      <c r="B6" s="27" t="s">
        <v>25</v>
      </c>
      <c r="C6" s="10" t="s">
        <v>26</v>
      </c>
      <c r="D6" s="11">
        <v>40000</v>
      </c>
      <c r="E6" s="11">
        <v>50000</v>
      </c>
      <c r="F6" s="10" t="s">
        <v>27</v>
      </c>
      <c r="G6" s="10" t="s">
        <v>28</v>
      </c>
      <c r="H6" s="24" t="s">
        <v>29</v>
      </c>
      <c r="I6" s="12">
        <v>49875</v>
      </c>
      <c r="J6" s="13"/>
      <c r="K6" s="14"/>
    </row>
    <row r="7" spans="1:11" x14ac:dyDescent="0.25">
      <c r="A7" s="9" t="s">
        <v>13</v>
      </c>
      <c r="B7" s="27" t="s">
        <v>39</v>
      </c>
      <c r="C7" s="10" t="s">
        <v>40</v>
      </c>
      <c r="D7" s="11">
        <v>73600</v>
      </c>
      <c r="E7" s="11">
        <v>92000</v>
      </c>
      <c r="F7" s="10" t="s">
        <v>32</v>
      </c>
      <c r="G7" s="10" t="s">
        <v>41</v>
      </c>
      <c r="H7" s="24" t="s">
        <v>42</v>
      </c>
      <c r="I7" s="12">
        <v>91875</v>
      </c>
      <c r="J7" s="13"/>
      <c r="K7" s="14"/>
    </row>
    <row r="8" spans="1:11" x14ac:dyDescent="0.25">
      <c r="A8" s="9" t="s">
        <v>14</v>
      </c>
      <c r="B8" s="27" t="s">
        <v>43</v>
      </c>
      <c r="C8" s="10" t="s">
        <v>44</v>
      </c>
      <c r="D8" s="11">
        <v>76000</v>
      </c>
      <c r="E8" s="11">
        <v>95000</v>
      </c>
      <c r="F8" s="10" t="s">
        <v>45</v>
      </c>
      <c r="G8" s="10" t="s">
        <v>46</v>
      </c>
      <c r="H8" s="24" t="s">
        <v>47</v>
      </c>
      <c r="I8" s="12">
        <v>102312.5</v>
      </c>
      <c r="J8" s="13"/>
      <c r="K8" s="14"/>
    </row>
    <row r="9" spans="1:11" x14ac:dyDescent="0.25">
      <c r="A9" s="9" t="s">
        <v>15</v>
      </c>
      <c r="B9" s="27" t="s">
        <v>48</v>
      </c>
      <c r="C9" s="10" t="s">
        <v>49</v>
      </c>
      <c r="D9" s="11">
        <v>160000</v>
      </c>
      <c r="E9" s="11">
        <v>200000</v>
      </c>
      <c r="F9" s="10" t="s">
        <v>45</v>
      </c>
      <c r="G9" s="10" t="s">
        <v>50</v>
      </c>
      <c r="H9" s="24" t="s">
        <v>51</v>
      </c>
      <c r="I9" s="12">
        <v>169713.5</v>
      </c>
      <c r="J9" s="13"/>
      <c r="K9" s="14"/>
    </row>
    <row r="10" spans="1:11" x14ac:dyDescent="0.25">
      <c r="A10" s="9" t="s">
        <v>16</v>
      </c>
      <c r="B10" s="27" t="s">
        <v>52</v>
      </c>
      <c r="C10" s="10" t="s">
        <v>53</v>
      </c>
      <c r="D10" s="11">
        <v>199000</v>
      </c>
      <c r="E10" s="11">
        <v>248750</v>
      </c>
      <c r="F10" s="10" t="s">
        <v>54</v>
      </c>
      <c r="G10" s="10" t="s">
        <v>41</v>
      </c>
      <c r="H10" s="24" t="s">
        <v>55</v>
      </c>
      <c r="I10" s="12">
        <v>247500</v>
      </c>
      <c r="J10" s="13"/>
      <c r="K10" s="14"/>
    </row>
    <row r="11" spans="1:11" x14ac:dyDescent="0.25">
      <c r="A11" s="9" t="s">
        <v>17</v>
      </c>
      <c r="B11" s="27" t="s">
        <v>56</v>
      </c>
      <c r="C11" s="10" t="s">
        <v>57</v>
      </c>
      <c r="D11" s="11">
        <v>100000</v>
      </c>
      <c r="E11" s="11">
        <v>125000</v>
      </c>
      <c r="F11" s="10" t="s">
        <v>60</v>
      </c>
      <c r="G11" s="10" t="s">
        <v>58</v>
      </c>
      <c r="H11" s="24" t="s">
        <v>59</v>
      </c>
      <c r="I11" s="12">
        <v>123750</v>
      </c>
      <c r="J11" s="13"/>
      <c r="K11" s="14"/>
    </row>
    <row r="12" spans="1:11" x14ac:dyDescent="0.25">
      <c r="A12" s="9" t="s">
        <v>18</v>
      </c>
      <c r="B12" s="27" t="s">
        <v>61</v>
      </c>
      <c r="C12" s="10" t="s">
        <v>62</v>
      </c>
      <c r="D12" s="11">
        <v>195000</v>
      </c>
      <c r="E12" s="11">
        <v>243750</v>
      </c>
      <c r="F12" s="10" t="s">
        <v>63</v>
      </c>
      <c r="G12" s="10" t="s">
        <v>64</v>
      </c>
      <c r="H12" s="24" t="s">
        <v>65</v>
      </c>
      <c r="I12" s="12">
        <v>243750</v>
      </c>
      <c r="J12" s="13"/>
      <c r="K12" s="14"/>
    </row>
    <row r="13" spans="1:11" ht="30" x14ac:dyDescent="0.25">
      <c r="A13" s="9" t="s">
        <v>19</v>
      </c>
      <c r="B13" s="27" t="s">
        <v>66</v>
      </c>
      <c r="C13" s="10" t="s">
        <v>67</v>
      </c>
      <c r="D13" s="11">
        <v>155000</v>
      </c>
      <c r="E13" s="11">
        <v>193750</v>
      </c>
      <c r="F13" s="10" t="s">
        <v>63</v>
      </c>
      <c r="G13" s="10" t="s">
        <v>64</v>
      </c>
      <c r="H13" s="24" t="s">
        <v>65</v>
      </c>
      <c r="I13" s="12">
        <v>193750</v>
      </c>
      <c r="J13" s="13"/>
      <c r="K13" s="14"/>
    </row>
    <row r="14" spans="1:11" x14ac:dyDescent="0.25">
      <c r="A14" s="9" t="s">
        <v>20</v>
      </c>
      <c r="B14" s="27" t="s">
        <v>68</v>
      </c>
      <c r="C14" s="10" t="s">
        <v>69</v>
      </c>
      <c r="D14" s="11">
        <v>28200</v>
      </c>
      <c r="E14" s="11">
        <v>29610</v>
      </c>
      <c r="F14" s="10" t="s">
        <v>72</v>
      </c>
      <c r="G14" s="10" t="s">
        <v>71</v>
      </c>
      <c r="H14" s="24" t="s">
        <v>70</v>
      </c>
      <c r="I14" s="12">
        <v>34492.5</v>
      </c>
      <c r="J14" s="13"/>
      <c r="K14" s="14"/>
    </row>
    <row r="15" spans="1:11" x14ac:dyDescent="0.25">
      <c r="A15" s="9" t="s">
        <v>21</v>
      </c>
      <c r="B15" s="27" t="s">
        <v>73</v>
      </c>
      <c r="C15" s="10" t="s">
        <v>74</v>
      </c>
      <c r="D15" s="11">
        <v>132000</v>
      </c>
      <c r="E15" s="11">
        <v>165000</v>
      </c>
      <c r="F15" s="10" t="s">
        <v>75</v>
      </c>
      <c r="G15" s="10" t="s">
        <v>28</v>
      </c>
      <c r="H15" s="24" t="s">
        <v>76</v>
      </c>
      <c r="I15" s="12">
        <v>164910</v>
      </c>
      <c r="J15" s="13"/>
      <c r="K15" s="14"/>
    </row>
    <row r="16" spans="1:11" x14ac:dyDescent="0.25">
      <c r="A16" s="9" t="s">
        <v>77</v>
      </c>
      <c r="B16" s="27" t="s">
        <v>78</v>
      </c>
      <c r="C16" s="10" t="s">
        <v>79</v>
      </c>
      <c r="D16" s="11">
        <v>196200</v>
      </c>
      <c r="E16" s="11">
        <v>245250</v>
      </c>
      <c r="F16" s="10" t="s">
        <v>80</v>
      </c>
      <c r="G16" s="10" t="s">
        <v>81</v>
      </c>
      <c r="H16" s="24" t="s">
        <v>82</v>
      </c>
      <c r="I16" s="12">
        <v>244375</v>
      </c>
      <c r="J16" s="13"/>
      <c r="K16" s="14"/>
    </row>
    <row r="17" spans="1:11" x14ac:dyDescent="0.25">
      <c r="A17" s="9" t="s">
        <v>94</v>
      </c>
      <c r="B17" s="27" t="s">
        <v>90</v>
      </c>
      <c r="C17" s="10" t="s">
        <v>98</v>
      </c>
      <c r="D17" s="11"/>
      <c r="E17" s="11"/>
      <c r="F17" s="10"/>
      <c r="G17" s="10"/>
      <c r="H17" s="24"/>
      <c r="I17" s="12"/>
      <c r="J17" s="13"/>
      <c r="K17" s="14"/>
    </row>
    <row r="18" spans="1:11" x14ac:dyDescent="0.25">
      <c r="A18" s="9" t="s">
        <v>96</v>
      </c>
      <c r="B18" s="27" t="s">
        <v>91</v>
      </c>
      <c r="C18" s="10"/>
      <c r="D18" s="11">
        <v>30000</v>
      </c>
      <c r="E18" s="11">
        <f>D18*1.25</f>
        <v>37500</v>
      </c>
      <c r="F18" s="10" t="s">
        <v>99</v>
      </c>
      <c r="G18" s="10" t="s">
        <v>88</v>
      </c>
      <c r="H18" s="24" t="s">
        <v>100</v>
      </c>
      <c r="I18" s="12">
        <v>21606.25</v>
      </c>
      <c r="J18" s="13"/>
      <c r="K18" s="14"/>
    </row>
    <row r="19" spans="1:11" x14ac:dyDescent="0.25">
      <c r="A19" s="30" t="s">
        <v>97</v>
      </c>
      <c r="B19" s="27" t="s">
        <v>92</v>
      </c>
      <c r="C19" s="10"/>
      <c r="D19" s="11">
        <v>50000</v>
      </c>
      <c r="E19" s="11">
        <f t="shared" ref="E19:E20" si="0">D19*1.25</f>
        <v>62500</v>
      </c>
      <c r="F19" s="10" t="s">
        <v>99</v>
      </c>
      <c r="G19" s="10" t="s">
        <v>88</v>
      </c>
      <c r="H19" s="24" t="s">
        <v>100</v>
      </c>
      <c r="I19" s="12">
        <v>60233.18</v>
      </c>
      <c r="J19" s="13"/>
      <c r="K19" s="14"/>
    </row>
    <row r="20" spans="1:11" x14ac:dyDescent="0.25">
      <c r="A20" s="9" t="s">
        <v>95</v>
      </c>
      <c r="B20" s="27" t="s">
        <v>93</v>
      </c>
      <c r="C20" s="10"/>
      <c r="D20" s="11">
        <v>100000</v>
      </c>
      <c r="E20" s="11">
        <f t="shared" si="0"/>
        <v>125000</v>
      </c>
      <c r="F20" s="10" t="s">
        <v>99</v>
      </c>
      <c r="G20" s="10" t="s">
        <v>88</v>
      </c>
      <c r="H20" s="24" t="s">
        <v>100</v>
      </c>
      <c r="I20" s="12">
        <v>248517.3</v>
      </c>
      <c r="J20" s="13"/>
      <c r="K20" s="14"/>
    </row>
    <row r="21" spans="1:11" x14ac:dyDescent="0.25">
      <c r="A21" s="9" t="s">
        <v>105</v>
      </c>
      <c r="B21" s="27" t="s">
        <v>121</v>
      </c>
      <c r="C21" s="10" t="s">
        <v>106</v>
      </c>
      <c r="D21" s="11"/>
      <c r="E21" s="11"/>
      <c r="F21" s="10"/>
      <c r="G21" s="10"/>
      <c r="H21" s="24"/>
      <c r="I21" s="12"/>
      <c r="J21" s="13"/>
      <c r="K21" s="14"/>
    </row>
    <row r="22" spans="1:11" x14ac:dyDescent="0.25">
      <c r="A22" s="9" t="s">
        <v>114</v>
      </c>
      <c r="B22" s="27" t="s">
        <v>91</v>
      </c>
      <c r="C22" s="10"/>
      <c r="D22" s="11">
        <v>18800</v>
      </c>
      <c r="E22" s="11">
        <f>D22*1.25</f>
        <v>23500</v>
      </c>
      <c r="F22" s="10" t="s">
        <v>80</v>
      </c>
      <c r="G22" s="10" t="s">
        <v>107</v>
      </c>
      <c r="H22" s="24" t="s">
        <v>108</v>
      </c>
      <c r="I22" s="12">
        <v>21952.5</v>
      </c>
      <c r="J22" s="13"/>
      <c r="K22" s="14"/>
    </row>
    <row r="23" spans="1:11" x14ac:dyDescent="0.25">
      <c r="A23" s="9" t="s">
        <v>115</v>
      </c>
      <c r="B23" s="27" t="s">
        <v>92</v>
      </c>
      <c r="C23" s="10"/>
      <c r="D23" s="11">
        <v>8900</v>
      </c>
      <c r="E23" s="11">
        <f>D23*1.25</f>
        <v>11125</v>
      </c>
      <c r="F23" s="10" t="s">
        <v>113</v>
      </c>
      <c r="G23" s="10" t="s">
        <v>107</v>
      </c>
      <c r="H23" s="24" t="s">
        <v>112</v>
      </c>
      <c r="I23" s="12">
        <v>7875</v>
      </c>
      <c r="J23" s="13"/>
      <c r="K23" s="14"/>
    </row>
    <row r="24" spans="1:11" x14ac:dyDescent="0.25">
      <c r="A24" s="9" t="s">
        <v>116</v>
      </c>
      <c r="B24" s="27" t="s">
        <v>117</v>
      </c>
      <c r="C24" s="10" t="s">
        <v>118</v>
      </c>
      <c r="D24" s="11">
        <v>132000</v>
      </c>
      <c r="E24" s="11">
        <v>165000</v>
      </c>
      <c r="F24" s="10" t="s">
        <v>119</v>
      </c>
      <c r="G24" s="10" t="s">
        <v>46</v>
      </c>
      <c r="H24" s="24" t="s">
        <v>120</v>
      </c>
      <c r="I24" s="12">
        <v>164627.5</v>
      </c>
      <c r="J24" s="13"/>
      <c r="K24" s="14"/>
    </row>
    <row r="25" spans="1:11" x14ac:dyDescent="0.25">
      <c r="A25" s="9" t="s">
        <v>134</v>
      </c>
      <c r="B25" s="27" t="s">
        <v>139</v>
      </c>
      <c r="C25" s="10" t="s">
        <v>140</v>
      </c>
      <c r="D25" s="11">
        <v>176000</v>
      </c>
      <c r="E25" s="11">
        <v>220000</v>
      </c>
      <c r="F25" s="10" t="s">
        <v>141</v>
      </c>
      <c r="G25" s="10" t="s">
        <v>28</v>
      </c>
      <c r="H25" s="24" t="s">
        <v>142</v>
      </c>
      <c r="I25" s="12">
        <v>149400</v>
      </c>
      <c r="J25" s="13"/>
      <c r="K25" s="14"/>
    </row>
    <row r="26" spans="1:11" ht="30" x14ac:dyDescent="0.25">
      <c r="A26" s="9" t="s">
        <v>135</v>
      </c>
      <c r="B26" s="27" t="s">
        <v>150</v>
      </c>
      <c r="C26" s="10" t="s">
        <v>151</v>
      </c>
      <c r="D26" s="11">
        <v>70000</v>
      </c>
      <c r="E26" s="11">
        <v>87500</v>
      </c>
      <c r="F26" s="10" t="s">
        <v>152</v>
      </c>
      <c r="G26" s="10" t="s">
        <v>28</v>
      </c>
      <c r="H26" s="24" t="s">
        <v>153</v>
      </c>
      <c r="I26" s="12">
        <v>76562.5</v>
      </c>
      <c r="J26" s="13"/>
      <c r="K26" s="14"/>
    </row>
    <row r="27" spans="1:11" x14ac:dyDescent="0.25">
      <c r="A27" s="9" t="s">
        <v>136</v>
      </c>
      <c r="B27" s="27"/>
      <c r="C27" s="10"/>
      <c r="D27" s="11"/>
      <c r="E27" s="11"/>
      <c r="F27" s="10"/>
      <c r="G27" s="10"/>
      <c r="H27" s="24"/>
      <c r="I27" s="12"/>
      <c r="J27" s="13"/>
      <c r="K27" s="14"/>
    </row>
    <row r="28" spans="1:11" x14ac:dyDescent="0.25">
      <c r="A28" s="9" t="s">
        <v>137</v>
      </c>
      <c r="B28" s="27"/>
      <c r="C28" s="10"/>
      <c r="D28" s="11"/>
      <c r="E28" s="11"/>
      <c r="F28" s="10"/>
      <c r="G28" s="10"/>
      <c r="H28" s="24"/>
      <c r="I28" s="12"/>
      <c r="J28" s="13"/>
      <c r="K28" s="14"/>
    </row>
    <row r="29" spans="1:11" x14ac:dyDescent="0.25">
      <c r="A29" s="9" t="s">
        <v>138</v>
      </c>
      <c r="B29" s="27"/>
      <c r="C29" s="10"/>
      <c r="D29" s="11"/>
      <c r="E29" s="11"/>
      <c r="F29" s="10"/>
      <c r="G29" s="10"/>
      <c r="H29" s="24"/>
      <c r="I29" s="12"/>
      <c r="J29" s="13"/>
      <c r="K29" s="14"/>
    </row>
    <row r="30" spans="1:11" x14ac:dyDescent="0.25">
      <c r="A30" s="9" t="s">
        <v>164</v>
      </c>
      <c r="B30" s="27"/>
      <c r="C30" s="10"/>
      <c r="D30" s="11"/>
      <c r="E30" s="11"/>
      <c r="F30" s="10"/>
      <c r="G30" s="10"/>
      <c r="H30" s="24"/>
      <c r="I30" s="12"/>
      <c r="J30" s="13"/>
      <c r="K30" s="14"/>
    </row>
    <row r="31" spans="1:11" x14ac:dyDescent="0.25">
      <c r="A31" s="9" t="s">
        <v>165</v>
      </c>
      <c r="B31" s="27"/>
      <c r="C31" s="10"/>
      <c r="D31" s="11"/>
      <c r="E31" s="11"/>
      <c r="F31" s="10"/>
      <c r="G31" s="10"/>
      <c r="H31" s="24"/>
      <c r="I31" s="12"/>
      <c r="J31" s="13"/>
      <c r="K31" s="14"/>
    </row>
    <row r="32" spans="1:11" x14ac:dyDescent="0.25">
      <c r="A32" s="31"/>
      <c r="B32" s="32"/>
      <c r="C32" s="32"/>
      <c r="D32" s="32"/>
      <c r="E32" s="32"/>
      <c r="F32" s="32"/>
      <c r="G32" s="32"/>
      <c r="H32" s="32"/>
      <c r="I32" s="32"/>
      <c r="J32" s="32"/>
      <c r="K32" s="33"/>
    </row>
    <row r="33" spans="1:11" x14ac:dyDescent="0.25">
      <c r="A33" s="34" t="s">
        <v>22</v>
      </c>
      <c r="B33" s="35"/>
      <c r="C33" s="35"/>
      <c r="D33" s="35"/>
      <c r="E33" s="35"/>
      <c r="F33" s="35"/>
      <c r="G33" s="35"/>
      <c r="H33" s="35"/>
      <c r="I33" s="35"/>
      <c r="J33" s="35"/>
      <c r="K33" s="36"/>
    </row>
    <row r="34" spans="1:11" ht="90" x14ac:dyDescent="0.25">
      <c r="A34" s="9" t="s">
        <v>12</v>
      </c>
      <c r="B34" s="27" t="s">
        <v>30</v>
      </c>
      <c r="C34" s="10" t="s">
        <v>31</v>
      </c>
      <c r="D34" s="11">
        <v>150000</v>
      </c>
      <c r="E34" s="11">
        <v>187500</v>
      </c>
      <c r="F34" s="10" t="s">
        <v>32</v>
      </c>
      <c r="G34" s="6" t="s">
        <v>34</v>
      </c>
      <c r="H34" s="24" t="s">
        <v>33</v>
      </c>
      <c r="I34" s="7" t="s">
        <v>35</v>
      </c>
      <c r="J34" s="13"/>
      <c r="K34" s="14"/>
    </row>
    <row r="35" spans="1:11" ht="76.5" x14ac:dyDescent="0.25">
      <c r="A35" s="9" t="s">
        <v>13</v>
      </c>
      <c r="B35" s="27" t="s">
        <v>36</v>
      </c>
      <c r="C35" s="10" t="s">
        <v>38</v>
      </c>
      <c r="D35" s="11">
        <v>150000</v>
      </c>
      <c r="E35" s="11">
        <v>187500</v>
      </c>
      <c r="F35" s="10" t="s">
        <v>32</v>
      </c>
      <c r="G35" s="6" t="s">
        <v>34</v>
      </c>
      <c r="H35" s="24" t="s">
        <v>33</v>
      </c>
      <c r="I35" s="7" t="s">
        <v>37</v>
      </c>
      <c r="J35" s="13"/>
      <c r="K35" s="14"/>
    </row>
    <row r="36" spans="1:11" ht="76.5" x14ac:dyDescent="0.25">
      <c r="A36" s="9" t="s">
        <v>154</v>
      </c>
      <c r="B36" s="27" t="s">
        <v>155</v>
      </c>
      <c r="C36" s="10"/>
      <c r="D36" s="11"/>
      <c r="E36" s="11"/>
      <c r="F36" s="10"/>
      <c r="G36" s="6" t="s">
        <v>156</v>
      </c>
      <c r="H36" s="24"/>
      <c r="I36" s="7"/>
      <c r="J36" s="13"/>
      <c r="K36" s="14"/>
    </row>
    <row r="37" spans="1:11" x14ac:dyDescent="0.25">
      <c r="A37" s="9" t="s">
        <v>14</v>
      </c>
      <c r="B37" s="27" t="s">
        <v>83</v>
      </c>
      <c r="C37" s="10" t="s">
        <v>85</v>
      </c>
      <c r="D37" s="11">
        <v>199000</v>
      </c>
      <c r="E37" s="11">
        <v>248750</v>
      </c>
      <c r="F37" s="10" t="s">
        <v>87</v>
      </c>
      <c r="G37" s="10" t="s">
        <v>88</v>
      </c>
      <c r="H37" s="24" t="s">
        <v>89</v>
      </c>
      <c r="I37" s="12">
        <v>188750</v>
      </c>
      <c r="J37" s="13"/>
      <c r="K37" s="14"/>
    </row>
    <row r="38" spans="1:11" x14ac:dyDescent="0.25">
      <c r="A38" s="9" t="s">
        <v>15</v>
      </c>
      <c r="B38" s="27" t="s">
        <v>84</v>
      </c>
      <c r="C38" s="10" t="s">
        <v>86</v>
      </c>
      <c r="D38" s="11">
        <v>50000</v>
      </c>
      <c r="E38" s="11">
        <v>62500</v>
      </c>
      <c r="F38" s="10" t="s">
        <v>87</v>
      </c>
      <c r="G38" s="10" t="s">
        <v>88</v>
      </c>
      <c r="H38" s="24" t="s">
        <v>89</v>
      </c>
      <c r="I38" s="12">
        <v>35000</v>
      </c>
      <c r="J38" s="13"/>
      <c r="K38" s="14"/>
    </row>
    <row r="39" spans="1:11" ht="30" x14ac:dyDescent="0.25">
      <c r="A39" s="9" t="s">
        <v>16</v>
      </c>
      <c r="B39" s="27" t="s">
        <v>101</v>
      </c>
      <c r="C39" s="10" t="s">
        <v>102</v>
      </c>
      <c r="D39" s="11">
        <v>183260</v>
      </c>
      <c r="E39" s="11">
        <v>190960</v>
      </c>
      <c r="F39" s="10" t="s">
        <v>103</v>
      </c>
      <c r="G39" s="10" t="s">
        <v>28</v>
      </c>
      <c r="H39" s="24" t="s">
        <v>104</v>
      </c>
      <c r="I39" s="12">
        <v>190960</v>
      </c>
      <c r="J39" s="13"/>
      <c r="K39" s="14"/>
    </row>
    <row r="40" spans="1:11" x14ac:dyDescent="0.25">
      <c r="A40" s="9" t="s">
        <v>17</v>
      </c>
      <c r="B40" s="27" t="s">
        <v>109</v>
      </c>
      <c r="C40" s="10" t="s">
        <v>110</v>
      </c>
      <c r="D40" s="11">
        <v>50000</v>
      </c>
      <c r="E40" s="11">
        <v>62500</v>
      </c>
      <c r="F40" s="10" t="s">
        <v>103</v>
      </c>
      <c r="G40" s="10" t="s">
        <v>88</v>
      </c>
      <c r="H40" s="24" t="s">
        <v>111</v>
      </c>
      <c r="I40" s="12">
        <v>61875</v>
      </c>
      <c r="J40" s="13"/>
      <c r="K40" s="14"/>
    </row>
    <row r="41" spans="1:11" ht="45" x14ac:dyDescent="0.25">
      <c r="A41" s="9" t="s">
        <v>18</v>
      </c>
      <c r="B41" s="27" t="s">
        <v>122</v>
      </c>
      <c r="C41" s="10" t="s">
        <v>123</v>
      </c>
      <c r="D41" s="11">
        <v>100000</v>
      </c>
      <c r="E41" s="11">
        <v>125000</v>
      </c>
      <c r="F41" s="10" t="s">
        <v>124</v>
      </c>
      <c r="G41" s="10" t="s">
        <v>88</v>
      </c>
      <c r="H41" s="24" t="s">
        <v>125</v>
      </c>
      <c r="I41" s="12">
        <v>123887.5</v>
      </c>
      <c r="J41" s="13"/>
      <c r="K41" s="14"/>
    </row>
    <row r="42" spans="1:11" ht="30" x14ac:dyDescent="0.25">
      <c r="A42" s="9" t="s">
        <v>19</v>
      </c>
      <c r="B42" s="27" t="s">
        <v>126</v>
      </c>
      <c r="C42" s="10" t="s">
        <v>127</v>
      </c>
      <c r="D42" s="11">
        <v>40000</v>
      </c>
      <c r="E42" s="11">
        <v>50000</v>
      </c>
      <c r="F42" s="10" t="s">
        <v>128</v>
      </c>
      <c r="G42" s="10" t="s">
        <v>88</v>
      </c>
      <c r="H42" s="24" t="s">
        <v>129</v>
      </c>
      <c r="I42" s="12">
        <v>43875</v>
      </c>
      <c r="J42" s="13"/>
      <c r="K42" s="14"/>
    </row>
    <row r="43" spans="1:11" x14ac:dyDescent="0.25">
      <c r="A43" s="9" t="s">
        <v>20</v>
      </c>
      <c r="B43" s="27" t="s">
        <v>130</v>
      </c>
      <c r="C43" s="10" t="s">
        <v>131</v>
      </c>
      <c r="D43" s="11">
        <v>190000</v>
      </c>
      <c r="E43" s="11">
        <v>237500</v>
      </c>
      <c r="F43" s="10" t="s">
        <v>132</v>
      </c>
      <c r="G43" s="10" t="s">
        <v>28</v>
      </c>
      <c r="H43" s="24" t="s">
        <v>133</v>
      </c>
      <c r="I43" s="12">
        <v>237500</v>
      </c>
      <c r="J43" s="13"/>
      <c r="K43" s="14"/>
    </row>
    <row r="44" spans="1:11" x14ac:dyDescent="0.25">
      <c r="A44" s="9" t="s">
        <v>21</v>
      </c>
      <c r="B44" s="27" t="s">
        <v>143</v>
      </c>
      <c r="C44" s="10" t="s">
        <v>144</v>
      </c>
      <c r="D44" s="11">
        <v>70000</v>
      </c>
      <c r="E44" s="11">
        <v>87500</v>
      </c>
      <c r="F44" s="10" t="s">
        <v>145</v>
      </c>
      <c r="G44" s="10" t="s">
        <v>28</v>
      </c>
      <c r="H44" s="24" t="s">
        <v>146</v>
      </c>
      <c r="I44" s="12">
        <v>67400</v>
      </c>
      <c r="J44" s="13"/>
      <c r="K44" s="14"/>
    </row>
    <row r="45" spans="1:11" x14ac:dyDescent="0.25">
      <c r="A45" s="9" t="s">
        <v>77</v>
      </c>
      <c r="B45" s="27" t="s">
        <v>147</v>
      </c>
      <c r="C45" s="10" t="s">
        <v>148</v>
      </c>
      <c r="D45" s="11">
        <v>99000</v>
      </c>
      <c r="E45" s="11">
        <v>123750</v>
      </c>
      <c r="F45" s="10" t="s">
        <v>145</v>
      </c>
      <c r="G45" s="10" t="s">
        <v>28</v>
      </c>
      <c r="H45" s="24" t="s">
        <v>149</v>
      </c>
      <c r="I45" s="12">
        <v>103950</v>
      </c>
      <c r="J45" s="13"/>
      <c r="K45" s="14"/>
    </row>
    <row r="46" spans="1:11" ht="45" x14ac:dyDescent="0.25">
      <c r="A46" s="9" t="s">
        <v>94</v>
      </c>
      <c r="B46" s="27" t="s">
        <v>157</v>
      </c>
      <c r="C46" s="10" t="s">
        <v>160</v>
      </c>
      <c r="D46" s="11"/>
      <c r="E46" s="11"/>
      <c r="F46" s="10"/>
      <c r="G46" s="10"/>
      <c r="H46" s="24"/>
      <c r="I46" s="12"/>
      <c r="J46" s="13"/>
      <c r="K46" s="14"/>
    </row>
    <row r="47" spans="1:11" x14ac:dyDescent="0.25">
      <c r="A47" s="9" t="s">
        <v>96</v>
      </c>
      <c r="B47" s="27" t="s">
        <v>158</v>
      </c>
      <c r="C47" s="10"/>
      <c r="D47" s="11">
        <v>15200</v>
      </c>
      <c r="E47" s="11">
        <f>D47*1.25</f>
        <v>19000</v>
      </c>
      <c r="F47" s="10" t="s">
        <v>161</v>
      </c>
      <c r="G47" s="10" t="s">
        <v>46</v>
      </c>
      <c r="H47" s="24" t="s">
        <v>162</v>
      </c>
      <c r="I47" s="12">
        <v>9961.25</v>
      </c>
      <c r="J47" s="13"/>
      <c r="K47" s="14"/>
    </row>
    <row r="48" spans="1:11" x14ac:dyDescent="0.25">
      <c r="A48" s="9" t="s">
        <v>97</v>
      </c>
      <c r="B48" s="27" t="s">
        <v>159</v>
      </c>
      <c r="C48" s="10"/>
      <c r="D48" s="11">
        <v>12000</v>
      </c>
      <c r="E48" s="11">
        <f>D48*1.25</f>
        <v>15000</v>
      </c>
      <c r="F48" s="10" t="s">
        <v>161</v>
      </c>
      <c r="G48" s="10" t="s">
        <v>46</v>
      </c>
      <c r="H48" s="24" t="s">
        <v>163</v>
      </c>
      <c r="I48" s="12">
        <v>6000</v>
      </c>
      <c r="J48" s="13"/>
      <c r="K48" s="14"/>
    </row>
    <row r="49" spans="1:11" x14ac:dyDescent="0.25">
      <c r="A49" s="9" t="s">
        <v>105</v>
      </c>
      <c r="B49" s="27"/>
      <c r="C49" s="10"/>
      <c r="D49" s="11"/>
      <c r="E49" s="11"/>
      <c r="F49" s="10"/>
      <c r="G49" s="10"/>
      <c r="H49" s="24"/>
      <c r="I49" s="12"/>
      <c r="J49" s="13"/>
      <c r="K49" s="14"/>
    </row>
    <row r="50" spans="1:11" x14ac:dyDescent="0.25">
      <c r="A50" s="9" t="s">
        <v>116</v>
      </c>
      <c r="B50" s="27"/>
      <c r="C50" s="10"/>
      <c r="D50" s="11"/>
      <c r="E50" s="11"/>
      <c r="F50" s="10"/>
      <c r="G50" s="10"/>
      <c r="H50" s="24"/>
      <c r="I50" s="12"/>
      <c r="J50" s="13"/>
      <c r="K50" s="14"/>
    </row>
    <row r="51" spans="1:11" x14ac:dyDescent="0.25">
      <c r="A51" s="9" t="s">
        <v>134</v>
      </c>
      <c r="B51" s="27"/>
      <c r="C51" s="10"/>
      <c r="D51" s="11"/>
      <c r="E51" s="11"/>
      <c r="F51" s="10"/>
      <c r="G51" s="10"/>
      <c r="H51" s="24"/>
      <c r="I51" s="12"/>
      <c r="J51" s="13"/>
      <c r="K51" s="14"/>
    </row>
    <row r="52" spans="1:11" x14ac:dyDescent="0.25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3"/>
    </row>
    <row r="53" spans="1:11" x14ac:dyDescent="0.25">
      <c r="A53" s="34" t="s">
        <v>23</v>
      </c>
      <c r="B53" s="35"/>
      <c r="C53" s="35"/>
      <c r="D53" s="35"/>
      <c r="E53" s="35"/>
      <c r="F53" s="35"/>
      <c r="G53" s="35"/>
      <c r="H53" s="35"/>
      <c r="I53" s="35"/>
      <c r="J53" s="35"/>
      <c r="K53" s="36"/>
    </row>
    <row r="54" spans="1:11" x14ac:dyDescent="0.25">
      <c r="A54" s="9" t="s">
        <v>12</v>
      </c>
      <c r="B54" s="27"/>
      <c r="C54" s="10"/>
      <c r="D54" s="11"/>
      <c r="E54" s="11"/>
      <c r="F54" s="10"/>
      <c r="G54" s="10"/>
      <c r="H54" s="24"/>
      <c r="I54" s="12"/>
      <c r="J54" s="13"/>
      <c r="K54" s="14"/>
    </row>
    <row r="55" spans="1:11" x14ac:dyDescent="0.25">
      <c r="A55" s="9" t="s">
        <v>13</v>
      </c>
      <c r="B55" s="27"/>
      <c r="C55" s="10"/>
      <c r="D55" s="11"/>
      <c r="E55" s="11"/>
      <c r="F55" s="10"/>
      <c r="G55" s="10"/>
      <c r="H55" s="24"/>
      <c r="I55" s="12"/>
      <c r="J55" s="13"/>
      <c r="K55" s="14"/>
    </row>
    <row r="56" spans="1:11" x14ac:dyDescent="0.25">
      <c r="A56" s="9" t="s">
        <v>14</v>
      </c>
      <c r="B56" s="27"/>
      <c r="C56" s="10"/>
      <c r="D56" s="11"/>
      <c r="E56" s="11"/>
      <c r="F56" s="10"/>
      <c r="G56" s="10"/>
      <c r="H56" s="24"/>
      <c r="I56" s="12"/>
      <c r="J56" s="13"/>
      <c r="K56" s="14"/>
    </row>
    <row r="57" spans="1:11" x14ac:dyDescent="0.25">
      <c r="A57" s="9" t="s">
        <v>15</v>
      </c>
      <c r="B57" s="27"/>
      <c r="C57" s="10"/>
      <c r="D57" s="11"/>
      <c r="E57" s="11"/>
      <c r="F57" s="10"/>
      <c r="G57" s="10"/>
      <c r="H57" s="24"/>
      <c r="I57" s="12"/>
      <c r="J57" s="13"/>
      <c r="K57" s="14"/>
    </row>
    <row r="58" spans="1:11" x14ac:dyDescent="0.25">
      <c r="A58" s="9" t="s">
        <v>16</v>
      </c>
      <c r="B58" s="27"/>
      <c r="C58" s="10"/>
      <c r="D58" s="11"/>
      <c r="E58" s="11"/>
      <c r="F58" s="10"/>
      <c r="G58" s="10"/>
      <c r="H58" s="24"/>
      <c r="I58" s="12"/>
      <c r="J58" s="13"/>
      <c r="K58" s="14"/>
    </row>
    <row r="59" spans="1:11" x14ac:dyDescent="0.25">
      <c r="A59" s="9" t="s">
        <v>17</v>
      </c>
      <c r="B59" s="27"/>
      <c r="C59" s="10"/>
      <c r="D59" s="11"/>
      <c r="E59" s="11"/>
      <c r="F59" s="10"/>
      <c r="G59" s="10"/>
      <c r="H59" s="24"/>
      <c r="I59" s="12"/>
      <c r="J59" s="13"/>
      <c r="K59" s="14"/>
    </row>
    <row r="60" spans="1:11" x14ac:dyDescent="0.25">
      <c r="A60" s="9" t="s">
        <v>18</v>
      </c>
      <c r="B60" s="27"/>
      <c r="C60" s="10"/>
      <c r="D60" s="11"/>
      <c r="E60" s="11"/>
      <c r="F60" s="10"/>
      <c r="G60" s="10"/>
      <c r="H60" s="24"/>
      <c r="I60" s="12"/>
      <c r="J60" s="13"/>
      <c r="K60" s="14"/>
    </row>
    <row r="61" spans="1:11" x14ac:dyDescent="0.25">
      <c r="A61" s="9" t="s">
        <v>19</v>
      </c>
      <c r="B61" s="27"/>
      <c r="C61" s="10"/>
      <c r="D61" s="11"/>
      <c r="E61" s="11"/>
      <c r="F61" s="10"/>
      <c r="G61" s="10"/>
      <c r="H61" s="24"/>
      <c r="I61" s="12"/>
      <c r="J61" s="13"/>
      <c r="K61" s="14"/>
    </row>
    <row r="62" spans="1:11" x14ac:dyDescent="0.25">
      <c r="A62" s="9" t="s">
        <v>20</v>
      </c>
      <c r="B62" s="27"/>
      <c r="C62" s="10"/>
      <c r="D62" s="11"/>
      <c r="E62" s="11"/>
      <c r="F62" s="10"/>
      <c r="G62" s="10"/>
      <c r="H62" s="24"/>
      <c r="I62" s="12"/>
      <c r="J62" s="13"/>
      <c r="K62" s="14"/>
    </row>
    <row r="63" spans="1:11" ht="15.75" thickBot="1" x14ac:dyDescent="0.3">
      <c r="A63" s="15" t="s">
        <v>21</v>
      </c>
      <c r="B63" s="28"/>
      <c r="C63" s="16"/>
      <c r="D63" s="17"/>
      <c r="E63" s="17"/>
      <c r="F63" s="16"/>
      <c r="G63" s="16"/>
      <c r="H63" s="25"/>
      <c r="I63" s="18"/>
      <c r="J63" s="19"/>
      <c r="K63" s="20"/>
    </row>
  </sheetData>
  <mergeCells count="8">
    <mergeCell ref="A52:K52"/>
    <mergeCell ref="A53:K53"/>
    <mergeCell ref="A1:K1"/>
    <mergeCell ref="A2:K2"/>
    <mergeCell ref="A4:K4"/>
    <mergeCell ref="A5:K5"/>
    <mergeCell ref="A32:K32"/>
    <mergeCell ref="A33:K3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2021-01-04T10:24:53Z</dcterms:modified>
</cp:coreProperties>
</file>