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N. Stela\2021.g\Traumatologija\SAVJETOVANJE\Troškovnici za objavu\"/>
    </mc:Choice>
  </mc:AlternateContent>
  <bookViews>
    <workbookView xWindow="-120" yWindow="-120" windowWidth="29040" windowHeight="15840"/>
  </bookViews>
  <sheets>
    <sheet name="Grupa 12" sheetId="18" r:id="rId1"/>
  </sheets>
  <calcPr calcId="162913"/>
</workbook>
</file>

<file path=xl/calcChain.xml><?xml version="1.0" encoding="utf-8"?>
<calcChain xmlns="http://schemas.openxmlformats.org/spreadsheetml/2006/main">
  <c r="C39" i="18" l="1"/>
  <c r="C40" i="18" s="1"/>
  <c r="C41" i="18" s="1"/>
</calcChain>
</file>

<file path=xl/sharedStrings.xml><?xml version="1.0" encoding="utf-8"?>
<sst xmlns="http://schemas.openxmlformats.org/spreadsheetml/2006/main" count="105" uniqueCount="77">
  <si>
    <t>kom</t>
  </si>
  <si>
    <t>GRUPA XII : ZAKLJUČAVAJUĆE-KOMPRESIVNE PLOČE</t>
  </si>
  <si>
    <t>KLINIČKI BOLNIČKI CENTAR OSIJEK</t>
  </si>
  <si>
    <t>Osijek, J. Huttlera 4</t>
  </si>
  <si>
    <t>Podloga za javno nadmetanje</t>
  </si>
  <si>
    <t>UGRADBENI I POTROŠNI MATERIJAL ZA TRAUMATOLOGIJU</t>
  </si>
  <si>
    <t>Redni broj</t>
  </si>
  <si>
    <t>NAZIV ROBE</t>
  </si>
  <si>
    <t>Jed. mjere</t>
  </si>
  <si>
    <t>Planirana                         godišnja količina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</si>
  <si>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</si>
  <si>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</si>
  <si>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</si>
  <si>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</si>
  <si>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</si>
  <si>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</si>
  <si>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</si>
  <si>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</si>
  <si>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</si>
  <si>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</si>
  <si>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</si>
  <si>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</si>
  <si>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</si>
  <si>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</si>
  <si>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</si>
  <si>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</si>
  <si>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</si>
  <si>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</si>
  <si>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</si>
  <si>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</si>
  <si>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</si>
  <si>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</si>
  <si>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</si>
  <si>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</si>
  <si>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</si>
  <si>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</si>
  <si>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22.</t>
  </si>
  <si>
    <t>23.</t>
  </si>
  <si>
    <t>24.</t>
  </si>
  <si>
    <t>2.</t>
  </si>
  <si>
    <t>25.</t>
  </si>
  <si>
    <t>26.</t>
  </si>
  <si>
    <t>27.</t>
  </si>
  <si>
    <t>28.</t>
  </si>
  <si>
    <t>3.5 Zaključavajuća pločica za distalnu klavikulu, lijeva/desna, od 3 - 8 kombiniranih rupa, dužine od 52.7-117 mm, titan</t>
  </si>
  <si>
    <t>3.5 Zaključavajuća pločica za olekranon, od 3 - 8 kombiniranih  rupa, dužine od 52.7-119.5 mm, titan legura</t>
  </si>
  <si>
    <r>
      <t>Proksimalni femoralni čavao, kanulirani, dužine 240 mm, promjer čavla 9/10/11/12 mm, kut 130°</t>
    </r>
    <r>
      <rPr>
        <sz val="10"/>
        <rFont val="Calibri"/>
        <family val="2"/>
        <charset val="238"/>
        <scheme val="minor"/>
      </rPr>
      <t>, antirotacijski,  titan legura</t>
    </r>
  </si>
  <si>
    <t>Završna kapica za proksimalni femoralni čavao, dužine 28.5, titan legura</t>
  </si>
  <si>
    <t>Završna kapica za proksimalni femoralni  čavao, duga, dužina 45.8, titan legura</t>
  </si>
  <si>
    <t xml:space="preserve">3.5 mm Zaključavajuća pločica za distalni lateralni humerus, lijeva/desna, od 3-9 kombiniranih rupa, dužine od 76 do 154 mm, titan </t>
  </si>
  <si>
    <t xml:space="preserve">3.5 mm Zaključavajuća pločica za distalni medialni humerus, lijeva/desna, od 3-9 kombiniranih rupa, dužine od 89 do 167 mm, titan </t>
  </si>
  <si>
    <t>3.5 mm Zaključavajuća pločica za olekranon , lijeva/desna, od 3-8 kombiniranih rupa, dužine od 98.5- 163.5 mm, titan</t>
  </si>
  <si>
    <t>3.5 Zaključavajuća pločica za superior anteriornu klavikulu, lijeva/desna, od 6 - 12 kombiniranih rupa, dužine od 83-160 mm, titan legura</t>
  </si>
  <si>
    <t>3.5 Zaključavajuća pločica za distalnu lateralnu tibiu, lijeva/desna, dužine od 70-230mm, od 3 - 13 kombiniranih  rupa, titan legura</t>
  </si>
  <si>
    <t>3.5 Zaključavajuća pločica za proksimalnu lateralnu tibiu, lijeva/desna, sa 5/9/13/17 rupa, dužine od 80-229mm, titan legura</t>
  </si>
  <si>
    <t>3.5 Zaključavajuća pločica za proksimalnu medialnu tibiu, lijeva/desna, sa  4/6/8 rupa, dužine od 60-108mm, titan legura</t>
  </si>
  <si>
    <t>3.5 Zaključavajuća pločica za proksimalnu posteriornu tibu, lijeva/desna, sa 3/5/7 rupa, dužine od 77-125mm, titan legura</t>
  </si>
  <si>
    <t>3.5mm Zaključavajući vijak, samonarezujući, dužine od 10  - 75 mm, titan legura</t>
  </si>
  <si>
    <t>3.5mm Kortikalni vijak, samonarezujući sa tri navoja, dužine od 10 - 30 mm, titan legura</t>
  </si>
  <si>
    <t>5.0 Zaključavajuća pločica za distalni femur , lijeva/desna, od 5 - 13 kombiniranih rupa, dužine od 162-322 mm, titan legura</t>
  </si>
  <si>
    <t>5.0mm Potporna zaključavajuća pločica za lateralnu tibiu, lijeva/desna, od 3 - 13 kombiniranih rupa, dužine od 106-306 mm, titan legura</t>
  </si>
  <si>
    <t>5.0 Široka zaključavajuća pločica s ograničavajućim kontaktom, od 11-16 kombiniranih rupa, dužine od 214-304 mm, titan legura</t>
  </si>
  <si>
    <t>5.0mm Zaključavajući vijak, samonarezujući, dužine od 16 - 90 mm, titan legura</t>
  </si>
  <si>
    <t>4.5mm Kortikalni vijak, samonarezujući sa tri navoja, dužine od 18 - 76 mm, titan legura</t>
  </si>
  <si>
    <t>20.</t>
  </si>
  <si>
    <t>3.5 mm Zaključavajuća pločica za proksimalni humerus sa 6/7/8/9/10/11/12  kombiranih rupa, min. 7 dužina od 159-267 mm, titan</t>
  </si>
  <si>
    <t>3.5 mm Zaključavajuća pločica za proksimalni humerus sa 3/4/5 kombiniranih rupa, min. 3 dužine od 105-141 mm, titan</t>
  </si>
  <si>
    <t>3.5 Mala zaključavajuća pločica sa ograničavajućim kontaktom od 4 do 14 kombiniranih rupa, dužine od 62-192 mm, titan legura</t>
  </si>
  <si>
    <t>5.0 Zaključavajuća pločica za distalnu medialnu tibiu, lijeva/desna,  od 3-13 kombiniranih rupa, dužine od 114-274 mm, titan legura</t>
  </si>
  <si>
    <t xml:space="preserve">5.0 Široka zaključavajuća pločica s ograničavajućim kontaktom,  od 6-10 kombiniranih rupa, dužine od 124-196 mm, titan legura
</t>
  </si>
  <si>
    <t>5.0 Uska zaključavajuća pločica s ograničavajućim kontaktom, od 4-16 kombiniranih rupa, dužine od 81-297 mm, titan legura</t>
  </si>
  <si>
    <t>Spiralna oštrica za proksimalni femoralni čavao, dužine od 75-120mm, titan legura</t>
  </si>
  <si>
    <t>4.9 zaključavajući vijak , dužine od 25-85mm, titan legura</t>
  </si>
  <si>
    <t>3.5/5.0 Zaključavajuća pločica za proksimalnu posteriornu tibiu, zahvaća medialni i lateralni dio, lijeva/desna, 4/6 rupa</t>
  </si>
  <si>
    <t>29.</t>
  </si>
  <si>
    <t>Jedinična cijena (kn bez PDV-a)</t>
  </si>
  <si>
    <t>Stopa PDV-a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</si>
</sst>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n_-;\-* #,##0.00\ _k_n_-;_-* &quot;-&quot;??\ _k_n_-;_-@_-"/>
    <numFmt numFmtId="165" formatCode="#,##0.00\ _k_n"/>
    <numFmt numFmtId="166" formatCode="0_);[Red]\(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宋体"/>
      <family val="3"/>
      <charset val="134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thick">
        <color auto="1"/>
      </left>
      <right/>
      <top style="medium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15" fillId="0" borderId="0"/>
  </cellStyleXfs>
  <cellXfs count="46">
    <xf numFmtId="0" fontId="0" fillId="0" borderId="0" xfId="0"/>
    <xf numFmtId="4" fontId="0" fillId="0" borderId="0" xfId="0" applyNumberFormat="1"/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4" fontId="13" fillId="0" borderId="1" xfId="0" applyNumberFormat="1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2" fontId="13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/>
    </xf>
    <xf numFmtId="165" fontId="13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shrinkToFit="1"/>
      <protection locked="0"/>
    </xf>
    <xf numFmtId="166" fontId="12" fillId="0" borderId="1" xfId="0" applyNumberFormat="1" applyFont="1" applyFill="1" applyBorder="1" applyAlignment="1">
      <alignment horizontal="left" vertical="center"/>
    </xf>
    <xf numFmtId="0" fontId="0" fillId="0" borderId="5" xfId="0" applyFill="1" applyBorder="1"/>
    <xf numFmtId="0" fontId="11" fillId="0" borderId="13" xfId="0" applyFont="1" applyFill="1" applyBorder="1" applyAlignment="1">
      <alignment horizontal="left" wrapText="1"/>
    </xf>
    <xf numFmtId="0" fontId="11" fillId="0" borderId="8" xfId="0" applyFont="1" applyFill="1" applyBorder="1" applyAlignment="1">
      <alignment horizontal="left" wrapText="1"/>
    </xf>
    <xf numFmtId="0" fontId="0" fillId="0" borderId="6" xfId="0" applyFill="1" applyBorder="1"/>
    <xf numFmtId="0" fontId="11" fillId="0" borderId="10" xfId="0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 vertical="center" wrapText="1"/>
    </xf>
    <xf numFmtId="4" fontId="0" fillId="0" borderId="11" xfId="0" applyNumberFormat="1" applyFont="1" applyFill="1" applyBorder="1" applyAlignment="1">
      <alignment horizontal="center"/>
    </xf>
    <xf numFmtId="4" fontId="0" fillId="0" borderId="12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4" fontId="0" fillId="0" borderId="14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>
      <alignment horizontal="center"/>
    </xf>
    <xf numFmtId="4" fontId="0" fillId="0" borderId="4" xfId="0" applyNumberFormat="1" applyFont="1" applyFill="1" applyBorder="1" applyAlignment="1">
      <alignment horizontal="center"/>
    </xf>
    <xf numFmtId="4" fontId="0" fillId="0" borderId="9" xfId="0" applyNumberFormat="1" applyFont="1" applyFill="1" applyBorder="1" applyAlignment="1">
      <alignment horizontal="center"/>
    </xf>
  </cellXfs>
  <cellStyles count="11">
    <cellStyle name="Excel Built-in Normal" xfId="7"/>
    <cellStyle name="Normal 2" xfId="2"/>
    <cellStyle name="Normal 22" xfId="6"/>
    <cellStyle name="Normal 3" xfId="8"/>
    <cellStyle name="Normal 5" xfId="3"/>
    <cellStyle name="Normalno" xfId="0" builtinId="0"/>
    <cellStyle name="Normalno 2" xfId="5"/>
    <cellStyle name="Obično 2" xfId="1"/>
    <cellStyle name="Obično 2 2" xfId="9"/>
    <cellStyle name="Zarez 2" xfId="4"/>
    <cellStyle name="常规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workbookViewId="0">
      <selection activeCell="I11" sqref="I11"/>
    </sheetView>
  </sheetViews>
  <sheetFormatPr defaultRowHeight="14.4"/>
  <cols>
    <col min="1" max="1" width="6.109375" customWidth="1"/>
    <col min="2" max="2" width="53.44140625" customWidth="1"/>
    <col min="3" max="3" width="6" customWidth="1"/>
    <col min="4" max="4" width="9.109375" customWidth="1"/>
    <col min="5" max="6" width="15.33203125" customWidth="1"/>
    <col min="7" max="7" width="15.5546875" customWidth="1"/>
    <col min="8" max="8" width="19.88671875" bestFit="1" customWidth="1"/>
    <col min="9" max="9" width="11.33203125" customWidth="1"/>
    <col min="10" max="10" width="10.6640625" customWidth="1"/>
  </cols>
  <sheetData>
    <row r="1" spans="1:10">
      <c r="A1" s="3" t="s">
        <v>2</v>
      </c>
      <c r="B1" s="5"/>
      <c r="C1" s="6"/>
      <c r="D1" s="4"/>
      <c r="E1" s="7"/>
      <c r="F1" s="7"/>
      <c r="G1" s="2"/>
      <c r="H1" s="8"/>
      <c r="I1" s="3"/>
      <c r="J1" s="5"/>
    </row>
    <row r="2" spans="1:10">
      <c r="A2" s="3" t="s">
        <v>3</v>
      </c>
      <c r="B2" s="5"/>
      <c r="C2" s="6"/>
      <c r="D2" s="4"/>
      <c r="E2" s="7"/>
      <c r="F2" s="7"/>
      <c r="G2" s="1"/>
      <c r="H2" s="8"/>
      <c r="I2" s="3"/>
      <c r="J2" s="5"/>
    </row>
    <row r="3" spans="1:10">
      <c r="A3" s="3" t="s">
        <v>4</v>
      </c>
      <c r="B3" s="5"/>
      <c r="C3" s="6"/>
      <c r="D3" s="4"/>
      <c r="E3" s="7"/>
      <c r="F3" s="7"/>
      <c r="G3" s="2"/>
      <c r="H3" s="8"/>
      <c r="I3" s="3"/>
      <c r="J3" s="5"/>
    </row>
    <row r="4" spans="1:10">
      <c r="A4" s="3"/>
      <c r="B4" s="5"/>
      <c r="C4" s="6"/>
      <c r="D4" s="4"/>
      <c r="E4" s="7"/>
      <c r="F4" s="7"/>
      <c r="G4" s="2"/>
      <c r="H4" s="8"/>
      <c r="I4" s="3"/>
      <c r="J4" s="5"/>
    </row>
    <row r="5" spans="1:10" ht="18">
      <c r="A5" s="37" t="s">
        <v>5</v>
      </c>
      <c r="B5" s="37"/>
      <c r="C5" s="37"/>
      <c r="D5" s="37"/>
      <c r="E5" s="37"/>
      <c r="F5" s="37"/>
      <c r="G5" s="37"/>
      <c r="H5" s="37"/>
      <c r="I5" s="37"/>
      <c r="J5" s="37"/>
    </row>
    <row r="6" spans="1:10" ht="18">
      <c r="A6" s="37"/>
      <c r="B6" s="37"/>
      <c r="C6" s="37"/>
      <c r="D6" s="37"/>
      <c r="E6" s="37"/>
      <c r="F6" s="37"/>
      <c r="G6" s="37"/>
      <c r="H6" s="37"/>
      <c r="I6" s="37"/>
      <c r="J6" s="37"/>
    </row>
    <row r="7" spans="1:10" ht="16.2" thickBot="1">
      <c r="A7" s="38"/>
      <c r="B7" s="39"/>
      <c r="C7" s="39"/>
      <c r="D7" s="39"/>
      <c r="E7" s="39"/>
      <c r="F7" s="39"/>
      <c r="G7" s="39"/>
      <c r="H7" s="39"/>
      <c r="I7" s="39"/>
      <c r="J7" s="39"/>
    </row>
    <row r="8" spans="1:10" ht="79.5" customHeight="1">
      <c r="A8" s="10" t="s">
        <v>6</v>
      </c>
      <c r="B8" s="11" t="s">
        <v>7</v>
      </c>
      <c r="C8" s="12" t="s">
        <v>8</v>
      </c>
      <c r="D8" s="12" t="s">
        <v>9</v>
      </c>
      <c r="E8" s="13" t="s">
        <v>75</v>
      </c>
      <c r="F8" s="13" t="s">
        <v>76</v>
      </c>
      <c r="G8" s="13" t="s">
        <v>10</v>
      </c>
      <c r="H8" s="14" t="s">
        <v>11</v>
      </c>
      <c r="I8" s="15" t="s">
        <v>12</v>
      </c>
      <c r="J8" s="22" t="s">
        <v>13</v>
      </c>
    </row>
    <row r="9" spans="1:10" ht="23.4">
      <c r="A9" s="40" t="s">
        <v>1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ht="41.4">
      <c r="A10" s="23" t="s">
        <v>17</v>
      </c>
      <c r="B10" s="16" t="s">
        <v>49</v>
      </c>
      <c r="C10" s="23" t="s">
        <v>0</v>
      </c>
      <c r="D10" s="23">
        <v>6</v>
      </c>
      <c r="E10" s="24"/>
      <c r="F10" s="24"/>
      <c r="G10" s="9"/>
      <c r="H10" s="16"/>
      <c r="I10" s="16"/>
      <c r="J10" s="34"/>
    </row>
    <row r="11" spans="1:10" ht="41.4">
      <c r="A11" s="23" t="s">
        <v>39</v>
      </c>
      <c r="B11" s="16" t="s">
        <v>50</v>
      </c>
      <c r="C11" s="23" t="s">
        <v>0</v>
      </c>
      <c r="D11" s="23">
        <v>6</v>
      </c>
      <c r="E11" s="24"/>
      <c r="F11" s="24"/>
      <c r="G11" s="9"/>
      <c r="H11" s="16"/>
      <c r="I11" s="16"/>
      <c r="J11" s="34"/>
    </row>
    <row r="12" spans="1:10" ht="27.6">
      <c r="A12" s="23" t="s">
        <v>18</v>
      </c>
      <c r="B12" s="16" t="s">
        <v>66</v>
      </c>
      <c r="C12" s="23" t="s">
        <v>0</v>
      </c>
      <c r="D12" s="23">
        <v>8</v>
      </c>
      <c r="E12" s="24"/>
      <c r="F12" s="24"/>
      <c r="G12" s="9"/>
      <c r="H12" s="16"/>
      <c r="I12" s="16"/>
      <c r="J12" s="34"/>
    </row>
    <row r="13" spans="1:10" ht="41.4">
      <c r="A13" s="23" t="s">
        <v>19</v>
      </c>
      <c r="B13" s="16" t="s">
        <v>65</v>
      </c>
      <c r="C13" s="23" t="s">
        <v>0</v>
      </c>
      <c r="D13" s="23">
        <v>5</v>
      </c>
      <c r="E13" s="24"/>
      <c r="F13" s="24"/>
      <c r="G13" s="9"/>
      <c r="H13" s="16"/>
      <c r="I13" s="16"/>
      <c r="J13" s="34"/>
    </row>
    <row r="14" spans="1:10" ht="27.6">
      <c r="A14" s="23" t="s">
        <v>20</v>
      </c>
      <c r="B14" s="16" t="s">
        <v>67</v>
      </c>
      <c r="C14" s="23" t="s">
        <v>0</v>
      </c>
      <c r="D14" s="23">
        <v>12</v>
      </c>
      <c r="E14" s="24"/>
      <c r="F14" s="24"/>
      <c r="G14" s="9"/>
      <c r="H14" s="26"/>
      <c r="I14" s="16"/>
      <c r="J14" s="34"/>
    </row>
    <row r="15" spans="1:10" ht="27.6">
      <c r="A15" s="23" t="s">
        <v>21</v>
      </c>
      <c r="B15" s="16" t="s">
        <v>51</v>
      </c>
      <c r="C15" s="23" t="s">
        <v>0</v>
      </c>
      <c r="D15" s="23">
        <v>1</v>
      </c>
      <c r="E15" s="24"/>
      <c r="F15" s="24"/>
      <c r="G15" s="9"/>
      <c r="H15" s="16"/>
      <c r="I15" s="16"/>
      <c r="J15" s="34"/>
    </row>
    <row r="16" spans="1:10" ht="27.6">
      <c r="A16" s="23" t="s">
        <v>22</v>
      </c>
      <c r="B16" s="17" t="s">
        <v>45</v>
      </c>
      <c r="C16" s="23" t="s">
        <v>0</v>
      </c>
      <c r="D16" s="23">
        <v>2</v>
      </c>
      <c r="E16" s="9"/>
      <c r="F16" s="9"/>
      <c r="G16" s="9"/>
      <c r="H16" s="16"/>
      <c r="I16" s="16"/>
      <c r="J16" s="34"/>
    </row>
    <row r="17" spans="1:10" ht="27.6">
      <c r="A17" s="23" t="s">
        <v>23</v>
      </c>
      <c r="B17" s="18" t="s">
        <v>44</v>
      </c>
      <c r="C17" s="23" t="s">
        <v>0</v>
      </c>
      <c r="D17" s="23">
        <v>7</v>
      </c>
      <c r="E17" s="9"/>
      <c r="F17" s="9"/>
      <c r="G17" s="9"/>
      <c r="H17" s="25"/>
      <c r="I17" s="16"/>
      <c r="J17" s="34"/>
    </row>
    <row r="18" spans="1:10" ht="41.4">
      <c r="A18" s="23" t="s">
        <v>24</v>
      </c>
      <c r="B18" s="19" t="s">
        <v>52</v>
      </c>
      <c r="C18" s="23" t="s">
        <v>0</v>
      </c>
      <c r="D18" s="23">
        <v>3</v>
      </c>
      <c r="E18" s="9"/>
      <c r="F18" s="9"/>
      <c r="G18" s="9"/>
      <c r="H18" s="16"/>
      <c r="I18" s="16"/>
      <c r="J18" s="34"/>
    </row>
    <row r="19" spans="1:10" ht="27.6">
      <c r="A19" s="23" t="s">
        <v>25</v>
      </c>
      <c r="B19" s="18" t="s">
        <v>53</v>
      </c>
      <c r="C19" s="23" t="s">
        <v>0</v>
      </c>
      <c r="D19" s="23">
        <v>3</v>
      </c>
      <c r="E19" s="9"/>
      <c r="F19" s="9"/>
      <c r="G19" s="9"/>
      <c r="H19" s="16"/>
      <c r="I19" s="16"/>
      <c r="J19" s="34"/>
    </row>
    <row r="20" spans="1:10" ht="41.4">
      <c r="A20" s="23" t="s">
        <v>26</v>
      </c>
      <c r="B20" s="18" t="s">
        <v>54</v>
      </c>
      <c r="C20" s="23" t="s">
        <v>0</v>
      </c>
      <c r="D20" s="23">
        <v>4</v>
      </c>
      <c r="E20" s="9"/>
      <c r="F20" s="9"/>
      <c r="G20" s="9"/>
      <c r="H20" s="16"/>
      <c r="I20" s="16"/>
      <c r="J20" s="34"/>
    </row>
    <row r="21" spans="1:10" ht="27.6">
      <c r="A21" s="23" t="s">
        <v>27</v>
      </c>
      <c r="B21" s="18" t="s">
        <v>55</v>
      </c>
      <c r="C21" s="23" t="s">
        <v>0</v>
      </c>
      <c r="D21" s="23">
        <v>3</v>
      </c>
      <c r="E21" s="9"/>
      <c r="F21" s="9"/>
      <c r="G21" s="9"/>
      <c r="H21" s="16"/>
      <c r="I21" s="16"/>
      <c r="J21" s="34"/>
    </row>
    <row r="22" spans="1:10" ht="27.6">
      <c r="A22" s="23" t="s">
        <v>28</v>
      </c>
      <c r="B22" s="18" t="s">
        <v>56</v>
      </c>
      <c r="C22" s="23" t="s">
        <v>0</v>
      </c>
      <c r="D22" s="23">
        <v>2</v>
      </c>
      <c r="E22" s="9"/>
      <c r="F22" s="9"/>
      <c r="G22" s="9"/>
      <c r="H22" s="16"/>
      <c r="I22" s="16"/>
      <c r="J22" s="34"/>
    </row>
    <row r="23" spans="1:10" ht="27.6">
      <c r="A23" s="23" t="s">
        <v>29</v>
      </c>
      <c r="B23" s="20" t="s">
        <v>57</v>
      </c>
      <c r="C23" s="23" t="s">
        <v>0</v>
      </c>
      <c r="D23" s="23">
        <v>220</v>
      </c>
      <c r="E23" s="9"/>
      <c r="F23" s="9"/>
      <c r="G23" s="9"/>
      <c r="H23" s="25"/>
      <c r="I23" s="16"/>
      <c r="J23" s="34"/>
    </row>
    <row r="24" spans="1:10" ht="27.6">
      <c r="A24" s="23" t="s">
        <v>30</v>
      </c>
      <c r="B24" s="20" t="s">
        <v>58</v>
      </c>
      <c r="C24" s="23" t="s">
        <v>0</v>
      </c>
      <c r="D24" s="23">
        <v>10</v>
      </c>
      <c r="E24" s="9"/>
      <c r="F24" s="9"/>
      <c r="G24" s="9"/>
      <c r="H24" s="25"/>
      <c r="I24" s="16"/>
      <c r="J24" s="34"/>
    </row>
    <row r="25" spans="1:10" ht="27.6">
      <c r="A25" s="23" t="s">
        <v>31</v>
      </c>
      <c r="B25" s="18" t="s">
        <v>68</v>
      </c>
      <c r="C25" s="23" t="s">
        <v>0</v>
      </c>
      <c r="D25" s="23">
        <v>5</v>
      </c>
      <c r="E25" s="9"/>
      <c r="F25" s="9"/>
      <c r="G25" s="9"/>
      <c r="H25" s="27"/>
      <c r="I25" s="16"/>
      <c r="J25" s="34"/>
    </row>
    <row r="26" spans="1:10" ht="27.6">
      <c r="A26" s="23" t="s">
        <v>32</v>
      </c>
      <c r="B26" s="18" t="s">
        <v>59</v>
      </c>
      <c r="C26" s="23" t="s">
        <v>0</v>
      </c>
      <c r="D26" s="23">
        <v>7</v>
      </c>
      <c r="E26" s="9"/>
      <c r="F26" s="9"/>
      <c r="G26" s="9"/>
      <c r="H26" s="16"/>
      <c r="I26" s="16"/>
      <c r="J26" s="34"/>
    </row>
    <row r="27" spans="1:10" ht="41.4">
      <c r="A27" s="23" t="s">
        <v>33</v>
      </c>
      <c r="B27" s="18" t="s">
        <v>60</v>
      </c>
      <c r="C27" s="23" t="s">
        <v>0</v>
      </c>
      <c r="D27" s="23">
        <v>5</v>
      </c>
      <c r="E27" s="9"/>
      <c r="F27" s="9"/>
      <c r="G27" s="9"/>
      <c r="H27" s="16"/>
      <c r="I27" s="16"/>
      <c r="J27" s="34"/>
    </row>
    <row r="28" spans="1:10" ht="41.4">
      <c r="A28" s="23" t="s">
        <v>34</v>
      </c>
      <c r="B28" s="18" t="s">
        <v>69</v>
      </c>
      <c r="C28" s="23" t="s">
        <v>0</v>
      </c>
      <c r="D28" s="23">
        <v>6</v>
      </c>
      <c r="E28" s="9"/>
      <c r="F28" s="9"/>
      <c r="G28" s="9"/>
      <c r="H28" s="28"/>
      <c r="I28" s="16"/>
      <c r="J28" s="34"/>
    </row>
    <row r="29" spans="1:10" ht="27.6">
      <c r="A29" s="23" t="s">
        <v>64</v>
      </c>
      <c r="B29" s="18" t="s">
        <v>61</v>
      </c>
      <c r="C29" s="23" t="s">
        <v>0</v>
      </c>
      <c r="D29" s="23">
        <v>4</v>
      </c>
      <c r="E29" s="9"/>
      <c r="F29" s="9"/>
      <c r="G29" s="9"/>
      <c r="H29" s="28"/>
      <c r="I29" s="16"/>
      <c r="J29" s="34"/>
    </row>
    <row r="30" spans="1:10" ht="27.6">
      <c r="A30" s="23" t="s">
        <v>35</v>
      </c>
      <c r="B30" s="18" t="s">
        <v>70</v>
      </c>
      <c r="C30" s="23" t="s">
        <v>0</v>
      </c>
      <c r="D30" s="23">
        <v>3</v>
      </c>
      <c r="E30" s="9"/>
      <c r="F30" s="9"/>
      <c r="G30" s="9"/>
      <c r="H30" s="28"/>
      <c r="I30" s="16"/>
      <c r="J30" s="34"/>
    </row>
    <row r="31" spans="1:10" ht="27.6">
      <c r="A31" s="23" t="s">
        <v>36</v>
      </c>
      <c r="B31" s="18" t="s">
        <v>62</v>
      </c>
      <c r="C31" s="23" t="s">
        <v>0</v>
      </c>
      <c r="D31" s="23">
        <v>200</v>
      </c>
      <c r="E31" s="9"/>
      <c r="F31" s="9"/>
      <c r="G31" s="9"/>
      <c r="H31" s="25"/>
      <c r="I31" s="16"/>
      <c r="J31" s="34"/>
    </row>
    <row r="32" spans="1:10" ht="27.6">
      <c r="A32" s="23" t="s">
        <v>37</v>
      </c>
      <c r="B32" s="18" t="s">
        <v>63</v>
      </c>
      <c r="C32" s="23" t="s">
        <v>0</v>
      </c>
      <c r="D32" s="23">
        <v>10</v>
      </c>
      <c r="E32" s="9"/>
      <c r="F32" s="9"/>
      <c r="G32" s="9"/>
      <c r="H32" s="25"/>
      <c r="I32" s="16"/>
      <c r="J32" s="34"/>
    </row>
    <row r="33" spans="1:10" ht="27.6">
      <c r="A33" s="23" t="s">
        <v>38</v>
      </c>
      <c r="B33" s="21" t="s">
        <v>46</v>
      </c>
      <c r="C33" s="23" t="s">
        <v>0</v>
      </c>
      <c r="D33" s="23">
        <v>1</v>
      </c>
      <c r="E33" s="9"/>
      <c r="F33" s="9"/>
      <c r="G33" s="9"/>
      <c r="H33" s="18"/>
      <c r="I33" s="16"/>
      <c r="J33" s="34"/>
    </row>
    <row r="34" spans="1:10" ht="27.6">
      <c r="A34" s="23" t="s">
        <v>40</v>
      </c>
      <c r="B34" s="21" t="s">
        <v>71</v>
      </c>
      <c r="C34" s="23" t="s">
        <v>0</v>
      </c>
      <c r="D34" s="23">
        <v>1</v>
      </c>
      <c r="E34" s="9"/>
      <c r="F34" s="9"/>
      <c r="G34" s="9"/>
      <c r="H34" s="18"/>
      <c r="I34" s="16"/>
      <c r="J34" s="34"/>
    </row>
    <row r="35" spans="1:10">
      <c r="A35" s="23" t="s">
        <v>41</v>
      </c>
      <c r="B35" s="21" t="s">
        <v>72</v>
      </c>
      <c r="C35" s="23" t="s">
        <v>0</v>
      </c>
      <c r="D35" s="23">
        <v>1</v>
      </c>
      <c r="E35" s="9"/>
      <c r="F35" s="9"/>
      <c r="G35" s="9"/>
      <c r="H35" s="18"/>
      <c r="I35" s="16"/>
      <c r="J35" s="34"/>
    </row>
    <row r="36" spans="1:10" ht="27.6">
      <c r="A36" s="23" t="s">
        <v>42</v>
      </c>
      <c r="B36" s="21" t="s">
        <v>47</v>
      </c>
      <c r="C36" s="23" t="s">
        <v>0</v>
      </c>
      <c r="D36" s="23">
        <v>1</v>
      </c>
      <c r="E36" s="9"/>
      <c r="F36" s="9"/>
      <c r="G36" s="9"/>
      <c r="H36" s="18"/>
      <c r="I36" s="16"/>
      <c r="J36" s="34"/>
    </row>
    <row r="37" spans="1:10" ht="27.6">
      <c r="A37" s="23" t="s">
        <v>43</v>
      </c>
      <c r="B37" s="21" t="s">
        <v>48</v>
      </c>
      <c r="C37" s="23" t="s">
        <v>0</v>
      </c>
      <c r="D37" s="23">
        <v>1</v>
      </c>
      <c r="E37" s="9"/>
      <c r="F37" s="9"/>
      <c r="G37" s="9"/>
      <c r="H37" s="18"/>
      <c r="I37" s="16"/>
      <c r="J37" s="34"/>
    </row>
    <row r="38" spans="1:10" ht="27.6">
      <c r="A38" s="23" t="s">
        <v>74</v>
      </c>
      <c r="B38" s="21" t="s">
        <v>73</v>
      </c>
      <c r="C38" s="23" t="s">
        <v>0</v>
      </c>
      <c r="D38" s="23">
        <v>1</v>
      </c>
      <c r="E38" s="9"/>
      <c r="F38" s="9"/>
      <c r="G38" s="9"/>
      <c r="H38" s="18"/>
      <c r="I38" s="16"/>
      <c r="J38" s="34"/>
    </row>
    <row r="39" spans="1:10" ht="15" thickBot="1">
      <c r="A39" s="29"/>
      <c r="B39" s="30" t="s">
        <v>14</v>
      </c>
      <c r="C39" s="42">
        <f>SUM(G10:G38)</f>
        <v>0</v>
      </c>
      <c r="D39" s="42"/>
      <c r="E39" s="42"/>
      <c r="F39" s="42"/>
      <c r="G39" s="42"/>
      <c r="H39" s="42"/>
      <c r="I39" s="42"/>
      <c r="J39" s="43"/>
    </row>
    <row r="40" spans="1:10" ht="15.6" thickTop="1" thickBot="1">
      <c r="A40" s="29"/>
      <c r="B40" s="31" t="s">
        <v>15</v>
      </c>
      <c r="C40" s="44">
        <f>C39*0.05</f>
        <v>0</v>
      </c>
      <c r="D40" s="44"/>
      <c r="E40" s="44"/>
      <c r="F40" s="44"/>
      <c r="G40" s="44"/>
      <c r="H40" s="44"/>
      <c r="I40" s="44"/>
      <c r="J40" s="45"/>
    </row>
    <row r="41" spans="1:10" ht="15.6" thickTop="1" thickBot="1">
      <c r="A41" s="32"/>
      <c r="B41" s="33" t="s">
        <v>16</v>
      </c>
      <c r="C41" s="35">
        <f>C39+C40</f>
        <v>0</v>
      </c>
      <c r="D41" s="35"/>
      <c r="E41" s="35"/>
      <c r="F41" s="35"/>
      <c r="G41" s="35"/>
      <c r="H41" s="35"/>
      <c r="I41" s="35"/>
      <c r="J41" s="36"/>
    </row>
    <row r="42" spans="1:10" ht="15" thickTop="1">
      <c r="B42" s="5"/>
      <c r="C42" s="4"/>
      <c r="D42" s="4"/>
      <c r="E42" s="7"/>
      <c r="F42" s="7"/>
      <c r="G42" s="1"/>
      <c r="H42" s="8"/>
      <c r="J42" s="5"/>
    </row>
  </sheetData>
  <mergeCells count="7">
    <mergeCell ref="C41:J41"/>
    <mergeCell ref="A5:J5"/>
    <mergeCell ref="A6:J6"/>
    <mergeCell ref="A7:J7"/>
    <mergeCell ref="A9:J9"/>
    <mergeCell ref="C39:J39"/>
    <mergeCell ref="C40:J40"/>
  </mergeCells>
  <phoneticPr fontId="16" type="noConversion"/>
  <pageMargins left="0.25" right="0.25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psi_stela</cp:lastModifiedBy>
  <cp:lastPrinted>2020-11-09T09:50:22Z</cp:lastPrinted>
  <dcterms:created xsi:type="dcterms:W3CDTF">2018-10-24T09:29:38Z</dcterms:created>
  <dcterms:modified xsi:type="dcterms:W3CDTF">2021-01-26T14:02:17Z</dcterms:modified>
</cp:coreProperties>
</file>