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ab031\NABAVA\Ksenija\POSTUPCI JN\Anestezija\Troškovnici\"/>
    </mc:Choice>
  </mc:AlternateContent>
  <bookViews>
    <workbookView xWindow="0" yWindow="0" windowWidth="16380" windowHeight="8190" tabRatio="500"/>
  </bookViews>
  <sheets>
    <sheet name="Sheet1" sheetId="1" r:id="rId1"/>
    <sheet name="Sheet2" sheetId="2" r:id="rId2"/>
    <sheet name="Sheet3" sheetId="3" r:id="rId3"/>
  </sheet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2" i="1" l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11" i="1"/>
  <c r="C31" i="1" l="1"/>
  <c r="C33" i="1" s="1"/>
</calcChain>
</file>

<file path=xl/sharedStrings.xml><?xml version="1.0" encoding="utf-8"?>
<sst xmlns="http://schemas.openxmlformats.org/spreadsheetml/2006/main" count="71" uniqueCount="52">
  <si>
    <t>KLINIČKI BOLNIČKI CENTAR OSIJEK</t>
  </si>
  <si>
    <t>Osijek, J. HUTTLERA 4</t>
  </si>
  <si>
    <t>Podloga za javno nadmetanje</t>
  </si>
  <si>
    <t>MEDICINSKI POTROŠNI MATERIJAL ZA ANESTEZIOLOGIJU, REANIMATOLOGIJU I INTENZIVNO LIJEČENJE</t>
  </si>
  <si>
    <t>CPV 33140000-3</t>
  </si>
  <si>
    <t xml:space="preserve">                                                                                 GRUPA 18 -  POTROŠNI MATERIJAL POTREBAN ZA RAD U KARDIOANESTEZIJI I INTENZIVNOM LIJEČENJU                                                                                  </t>
  </si>
  <si>
    <t>Redni broj</t>
  </si>
  <si>
    <t>Naziv proizvoda</t>
  </si>
  <si>
    <t>Jed. mjere</t>
  </si>
  <si>
    <t>Planirana 1 godišnja količina</t>
  </si>
  <si>
    <t>Jedinična cijena u HRK (bez PDV-a)</t>
  </si>
  <si>
    <t>Ukupna cijena u HRK (bez PDV-a-)</t>
  </si>
  <si>
    <t>Stopa PDV-a</t>
  </si>
  <si>
    <t>Proizvođač/ zemlja podrijetla/     Naziv artikla</t>
  </si>
  <si>
    <t>Kataloški broj</t>
  </si>
  <si>
    <t xml:space="preserve">Referenca na katalog, prospekt, tehničku dokumentaciju (upisati broj stranice dokumenta s dokazom navedene karakteristike)* </t>
  </si>
  <si>
    <t>Napomena</t>
  </si>
  <si>
    <t>Plućni kateter za Vigilance i Hemosphere hemodinamski monitor, kontinuirani CCO+EDV+SvO2 opcije</t>
  </si>
  <si>
    <t>kom</t>
  </si>
  <si>
    <t>Plućni kateter s pet lumena,110 cm.</t>
  </si>
  <si>
    <t>Zatvoreni injekcijski sistem sobne temperature</t>
  </si>
  <si>
    <t>Odgovarajuća uvodnica plućnog katetera za Vigilance i Hemosphere monitor</t>
  </si>
  <si>
    <t>Senzor za kontinuirano mjerenje naprednih hemodinamskih parametara preko postojeće bolesnikove arterijske linije. Sistem omogućuje kontinuirano promatranje invazivnog arterijskog tlaka i kontinuiranu procjenu predikcije hipotenzije ( parametri HPI, dp/dt, Eadyn, CO, SV, SVV, SVR ). Kompatibilan sa Hemosphere platformom.</t>
  </si>
  <si>
    <t>Sistem za kontinuirano mjerenje CO preko postojeće bolesnikove arterijske linije. Sistem mjeri i invazivni arterijski tlak te omogućava zatvoreno uzimanje arterijskih uzoraka krvi. Može se koristiti na istom pacijentu do 96 sati. Kompatibilan sa Vigileom, EV1000 i Hemosphere monitorima.</t>
  </si>
  <si>
    <t xml:space="preserve">Set  za transpulmonalnu termodiluciju, kompatibilan sa EV1000, sastoji se od skalpela, fiksacijskog konca, igle vodilice i žice za uvođenje po Seldingerovoj tehnici i sistema za jednoručno uvođenje. U setu je 4Fr- 16cm/5Fr-20cm silikonski kateter sa termofilamentom na distalnom vrhu katetera, te senzor za jednokratnu uporabu. U setu se nalazi i senzor za mjerenje CVP i adapter za TPTD sa dvije jednosmerne valvule. </t>
  </si>
  <si>
    <t>Manžeta za prst namjenjena kontinuiranom, neinvazivnom mjerenju krvnog tlaka i naprednih hemodinamskih parametara ( CO, CI, SV, SVI, SVV, SVR, SVRI, DO2, VO2, CPO  Kompatibilna sa EV1000 i Hemosphere hemodinamskim platformama.</t>
  </si>
  <si>
    <t>Nastavak za CVK kateter sa temperaturnima krakom za davanje bolusa kod TPTD.</t>
  </si>
  <si>
    <t xml:space="preserve">Torakalna drenaža suha sa Shefflerovom valvulom i posudom za sakupljanje sadržaja volumena 1000 ml s mogućnošću kontrole jačine sukcije od -5 do -40 ml cmH20 i mogućnošću dreniranja bez priključenog vakuma.  Posuda za sakupljanje sadržaja mora imati mogućnost pražnjenja sadržaja za vrijeme dreniranja.  Posuda sadrži “ air leak“ monitor i balon za manualnu eliminaciju sadržaja iz pacijent crijeva. Graduirana je po 10ml do 100ml i  po 50ml  od 100ml do1000ml. </t>
  </si>
  <si>
    <t xml:space="preserve">Set za ambulatorne infuzijke  pumpe, cijeli set s vrećicom 200ml, 0,22 micronski zračnobakterijski filter, nepovratna valvula  sa 150cm produžnom linijom </t>
  </si>
  <si>
    <t xml:space="preserve">Set za ambulatorne infuzijke  pumpe, cijeli set s vrećicom 100ml, 0,22 micronski zračnobakterijski filter, nepovratna valvula  sa 150cm produžnom linijom </t>
  </si>
  <si>
    <t xml:space="preserve">Spike set  sa 0,22 micronski zračnobakterijskim filterom i nepovratnom valvulom  sa 150cm produžnom linijom </t>
  </si>
  <si>
    <t>Jednostruka komorica za invazivno mjerenje tlaka sa dva »NON VENTED« čepića, prozirnom linijom dužine min. 110 do max. 150 cm, trokrakim kokotićem i produžnom linijom min. 25 do max.30 cm. MRI kompatibilni.</t>
  </si>
  <si>
    <t>Trostruka komorica za invazivno mjerenje tri tlaka sa  »NON VENTED« čepićima, sa crvenom, plavom i prozirnom linijom dužine min. 130 do max. 160 cm, sa kokotićem i pripadajućim skretnicama. MRI kompatibilni.</t>
  </si>
  <si>
    <t>Tlačna vrečica, višekratna, platnena, sa manometrom za prikaz tlaka u vrečici,</t>
  </si>
  <si>
    <t>Pomagalo za vježbanje disanja nakon kardiokiruških zahvata, sa tri loptice bojom kodirane</t>
  </si>
  <si>
    <t>Držač komorica u obliku kvačice za invazivno mjerenje tlaka koji se može postaviti na standardni infuzijski stalak ili učvrstiti na uzglavlju kreveta, ima minimalno 7 mjesta za fiksaciju i organizaciju komorica i kabela</t>
  </si>
  <si>
    <t>Jednokratni uređaj za neuromuskulatornu elektrostimulaciju peronealnog živca namjenjen prevenciji duboke venske tromboze, liječenju insuficijencije vena i ishemije, poboljšavanju krvotoka, prevenciju i liječenje edema donjih ekstremiteta</t>
  </si>
  <si>
    <t>Senzor za promatranje tkivne i cerebralne oksimetrije. Funkcioniranjem u 5 valnih duljina NIRS ( 685,730, 770, 810, 870nm ) spektra osigurava apsolutni oksimetrijski monitoring. Omogućuje melanin kompenzacijski sustav monitoriranja. Kompatibilan sa Hemosphere platformom. Veličina L</t>
  </si>
  <si>
    <t>CIJENA PONUDE BEZ PDV-a</t>
  </si>
  <si>
    <t xml:space="preserve">IZNOS PDV-a  </t>
  </si>
  <si>
    <t>CIJENA PONUDE S PDV-om</t>
  </si>
  <si>
    <t xml:space="preserve">NAPOMENA: Poštivati Zakon o PDV-u (NN 73/13, 99/13, 148/13 i 153/13). </t>
  </si>
  <si>
    <t>UZ PONUDU OBAVEZNO DOSTAVITI KATALOG TRAŽENIH ARTIKALA.</t>
  </si>
  <si>
    <t xml:space="preserve">Ponuda na obrascu mora biti cjelovita, te obuhvatiti sve navedene artikle. </t>
  </si>
  <si>
    <t>Izbor najpovoljnijeg ponuditelja obavit će se na razini tražene grupe.</t>
  </si>
  <si>
    <r>
      <rPr>
        <sz val="11"/>
        <color rgb="FF000000"/>
        <rFont val="Arial Narrow"/>
        <family val="2"/>
        <charset val="238"/>
      </rPr>
      <t>PONUDITELJ:</t>
    </r>
    <r>
      <rPr>
        <b/>
        <sz val="11"/>
        <color rgb="FF000000"/>
        <rFont val="Arial Narrow"/>
        <family val="2"/>
        <charset val="238"/>
      </rPr>
      <t>.</t>
    </r>
  </si>
  <si>
    <t>Naziv</t>
  </si>
  <si>
    <t>Mjesto                                                      Nadnevak</t>
  </si>
  <si>
    <t>Adresa</t>
  </si>
  <si>
    <t>VV -21/13</t>
  </si>
  <si>
    <t>Oblik pakiranja</t>
  </si>
  <si>
    <t>Ime i prezime odgovorne osobe: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</si>
</sst>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_k_n"/>
    <numFmt numFmtId="165" formatCode="_(* #,##0.00_);_(* \(#,##0.00\);_(* \-??_);_(@_)"/>
    <numFmt numFmtId="166" formatCode="_-* #,##0.00\ _k_n_-;\-* #,##0.00\ _k_n_-;_-* \-??\ _k_n_-;_-@_-"/>
  </numFmts>
  <fonts count="22" x14ac:knownFonts="1"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238"/>
    </font>
    <font>
      <sz val="7"/>
      <color rgb="FF000000"/>
      <name val="Tahoma"/>
      <family val="2"/>
      <charset val="238"/>
    </font>
    <font>
      <sz val="11"/>
      <color rgb="FF000000"/>
      <name val="Arial Narrow"/>
      <family val="2"/>
      <charset val="238"/>
    </font>
    <font>
      <sz val="12"/>
      <color rgb="FF000000"/>
      <name val="Arial Narrow"/>
      <family val="2"/>
      <charset val="238"/>
    </font>
    <font>
      <b/>
      <sz val="1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b/>
      <sz val="7"/>
      <color rgb="FF000000"/>
      <name val="Times New Roman"/>
      <family val="1"/>
      <charset val="238"/>
    </font>
    <font>
      <b/>
      <sz val="7"/>
      <name val="Times New Roman"/>
      <family val="1"/>
      <charset val="238"/>
    </font>
    <font>
      <sz val="10"/>
      <color rgb="FF000000"/>
      <name val="Arial Narrow"/>
      <family val="2"/>
      <charset val="238"/>
    </font>
    <font>
      <sz val="9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sz val="10"/>
      <name val="Arial Narrow"/>
      <family val="2"/>
      <charset val="238"/>
    </font>
    <font>
      <sz val="11"/>
      <name val="Calibri"/>
      <family val="2"/>
      <charset val="238"/>
    </font>
    <font>
      <sz val="11"/>
      <name val="Arial Narrow"/>
      <family val="2"/>
      <charset val="238"/>
    </font>
    <font>
      <sz val="9"/>
      <name val="Arial"/>
      <family val="2"/>
      <charset val="238"/>
    </font>
    <font>
      <b/>
      <sz val="10"/>
      <name val="Arial Narrow"/>
      <family val="2"/>
      <charset val="238"/>
    </font>
    <font>
      <b/>
      <sz val="12"/>
      <name val="Arial Narrow"/>
      <family val="2"/>
      <charset val="238"/>
    </font>
    <font>
      <sz val="11"/>
      <color rgb="FF000000"/>
      <name val="Calibri"/>
      <family val="2"/>
      <charset val="1"/>
    </font>
    <font>
      <sz val="8"/>
      <color rgb="FF000000"/>
      <name val="Arial Narrow"/>
      <family val="2"/>
      <charset val="238"/>
    </font>
    <font>
      <sz val="8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4">
    <xf numFmtId="0" fontId="0" fillId="0" borderId="0"/>
    <xf numFmtId="165" fontId="19" fillId="0" borderId="0" applyBorder="0" applyProtection="0"/>
    <xf numFmtId="0" fontId="1" fillId="0" borderId="0"/>
    <xf numFmtId="0" fontId="2" fillId="0" borderId="0">
      <alignment horizontal="left" vertical="center"/>
    </xf>
  </cellStyleXfs>
  <cellXfs count="85">
    <xf numFmtId="0" fontId="0" fillId="0" borderId="0" xfId="0"/>
    <xf numFmtId="0" fontId="5" fillId="0" borderId="0" xfId="0" applyFont="1" applyBorder="1" applyAlignment="1">
      <alignment horizontal="left"/>
    </xf>
    <xf numFmtId="164" fontId="6" fillId="0" borderId="17" xfId="0" applyNumberFormat="1" applyFont="1" applyBorder="1" applyAlignment="1">
      <alignment horizontal="center"/>
    </xf>
    <xf numFmtId="164" fontId="5" fillId="0" borderId="6" xfId="0" applyNumberFormat="1" applyFont="1" applyBorder="1" applyAlignment="1">
      <alignment horizontal="center"/>
    </xf>
    <xf numFmtId="164" fontId="5" fillId="0" borderId="14" xfId="0" applyNumberFormat="1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3" fillId="0" borderId="0" xfId="0" applyFont="1"/>
    <xf numFmtId="0" fontId="4" fillId="0" borderId="0" xfId="0" applyFont="1" applyAlignment="1">
      <alignment wrapText="1"/>
    </xf>
    <xf numFmtId="164" fontId="3" fillId="0" borderId="0" xfId="0" applyNumberFormat="1" applyFont="1"/>
    <xf numFmtId="0" fontId="6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164" fontId="6" fillId="0" borderId="0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164" fontId="12" fillId="2" borderId="3" xfId="0" applyNumberFormat="1" applyFont="1" applyFill="1" applyBorder="1" applyAlignment="1">
      <alignment horizontal="center" vertical="center"/>
    </xf>
    <xf numFmtId="9" fontId="13" fillId="2" borderId="3" xfId="0" applyNumberFormat="1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2" borderId="3" xfId="0" applyFont="1" applyFill="1" applyBorder="1"/>
    <xf numFmtId="0" fontId="3" fillId="2" borderId="0" xfId="0" applyFont="1" applyFill="1"/>
    <xf numFmtId="9" fontId="10" fillId="2" borderId="3" xfId="0" applyNumberFormat="1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9" fontId="10" fillId="2" borderId="3" xfId="0" applyNumberFormat="1" applyFont="1" applyFill="1" applyBorder="1" applyAlignment="1">
      <alignment horizontal="center" vertical="center" wrapText="1"/>
    </xf>
    <xf numFmtId="0" fontId="14" fillId="2" borderId="3" xfId="3" applyFont="1" applyFill="1" applyBorder="1" applyAlignment="1" applyProtection="1">
      <alignment horizontal="center" vertical="center" wrapText="1"/>
      <protection locked="0"/>
    </xf>
    <xf numFmtId="0" fontId="10" fillId="2" borderId="8" xfId="0" applyFont="1" applyFill="1" applyBorder="1" applyAlignment="1">
      <alignment horizontal="center" vertical="center"/>
    </xf>
    <xf numFmtId="0" fontId="15" fillId="0" borderId="3" xfId="0" applyFont="1" applyBorder="1" applyAlignment="1">
      <alignment horizontal="center" vertical="center" wrapText="1"/>
    </xf>
    <xf numFmtId="164" fontId="15" fillId="0" borderId="3" xfId="0" applyNumberFormat="1" applyFont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164" fontId="16" fillId="0" borderId="3" xfId="0" applyNumberFormat="1" applyFont="1" applyBorder="1" applyAlignment="1">
      <alignment horizontal="center" vertical="center"/>
    </xf>
    <xf numFmtId="0" fontId="14" fillId="2" borderId="3" xfId="2" applyFont="1" applyFill="1" applyBorder="1" applyAlignment="1" applyProtection="1">
      <alignment horizontal="center" vertical="center" wrapText="1"/>
      <protection locked="0"/>
    </xf>
    <xf numFmtId="0" fontId="10" fillId="2" borderId="11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/>
    </xf>
    <xf numFmtId="166" fontId="13" fillId="2" borderId="11" xfId="1" applyNumberFormat="1" applyFont="1" applyFill="1" applyBorder="1" applyAlignment="1" applyProtection="1">
      <alignment horizontal="center" vertical="center"/>
    </xf>
    <xf numFmtId="9" fontId="13" fillId="2" borderId="11" xfId="0" applyNumberFormat="1" applyFont="1" applyFill="1" applyBorder="1" applyAlignment="1">
      <alignment horizontal="center" vertical="center"/>
    </xf>
    <xf numFmtId="0" fontId="3" fillId="2" borderId="11" xfId="0" applyFont="1" applyFill="1" applyBorder="1"/>
    <xf numFmtId="0" fontId="18" fillId="0" borderId="13" xfId="0" applyFont="1" applyBorder="1" applyAlignment="1">
      <alignment horizontal="left" wrapText="1"/>
    </xf>
    <xf numFmtId="0" fontId="18" fillId="0" borderId="15" xfId="0" applyFont="1" applyBorder="1" applyAlignment="1">
      <alignment horizontal="left" wrapText="1"/>
    </xf>
    <xf numFmtId="0" fontId="18" fillId="0" borderId="16" xfId="0" applyFont="1" applyBorder="1" applyAlignment="1">
      <alignment horizontal="left" wrapText="1"/>
    </xf>
    <xf numFmtId="0" fontId="10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0" fontId="17" fillId="0" borderId="0" xfId="0" applyFont="1" applyBorder="1"/>
    <xf numFmtId="0" fontId="18" fillId="0" borderId="0" xfId="0" applyFont="1" applyBorder="1" applyAlignment="1">
      <alignment horizontal="left"/>
    </xf>
    <xf numFmtId="0" fontId="3" fillId="0" borderId="0" xfId="0" applyFont="1" applyBorder="1"/>
    <xf numFmtId="0" fontId="3" fillId="0" borderId="0" xfId="0" applyFont="1" applyBorder="1" applyAlignment="1">
      <alignment horizontal="left"/>
    </xf>
    <xf numFmtId="4" fontId="3" fillId="0" borderId="0" xfId="0" applyNumberFormat="1" applyFont="1"/>
    <xf numFmtId="0" fontId="5" fillId="0" borderId="0" xfId="0" applyFont="1" applyBorder="1" applyAlignment="1">
      <alignment horizontal="left"/>
    </xf>
    <xf numFmtId="164" fontId="5" fillId="0" borderId="0" xfId="0" applyNumberFormat="1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164" fontId="10" fillId="0" borderId="0" xfId="0" applyNumberFormat="1" applyFont="1" applyBorder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164" fontId="3" fillId="2" borderId="0" xfId="0" applyNumberFormat="1" applyFont="1" applyFill="1"/>
    <xf numFmtId="14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7" fillId="0" borderId="0" xfId="0" applyFont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20" fillId="0" borderId="5" xfId="0" applyFont="1" applyBorder="1" applyAlignment="1">
      <alignment wrapText="1"/>
    </xf>
    <xf numFmtId="0" fontId="20" fillId="0" borderId="5" xfId="0" applyFont="1" applyBorder="1" applyAlignment="1">
      <alignment vertical="center" wrapText="1"/>
    </xf>
    <xf numFmtId="0" fontId="21" fillId="2" borderId="3" xfId="2" applyFont="1" applyFill="1" applyBorder="1" applyAlignment="1">
      <alignment horizontal="left" vertical="center" wrapText="1"/>
    </xf>
    <xf numFmtId="0" fontId="20" fillId="0" borderId="9" xfId="0" applyFont="1" applyBorder="1" applyAlignment="1">
      <alignment wrapText="1"/>
    </xf>
    <xf numFmtId="0" fontId="20" fillId="0" borderId="10" xfId="0" applyFont="1" applyBorder="1" applyAlignment="1">
      <alignment wrapText="1"/>
    </xf>
    <xf numFmtId="0" fontId="20" fillId="0" borderId="3" xfId="0" applyFont="1" applyBorder="1" applyAlignment="1">
      <alignment vertical="top" wrapText="1"/>
    </xf>
    <xf numFmtId="0" fontId="20" fillId="0" borderId="3" xfId="0" applyFont="1" applyBorder="1" applyAlignment="1">
      <alignment vertical="center" wrapText="1"/>
    </xf>
    <xf numFmtId="0" fontId="20" fillId="0" borderId="5" xfId="0" applyFont="1" applyBorder="1" applyAlignment="1">
      <alignment horizontal="left" vertical="center" wrapText="1"/>
    </xf>
    <xf numFmtId="0" fontId="20" fillId="0" borderId="10" xfId="0" applyFont="1" applyBorder="1" applyAlignment="1">
      <alignment horizontal="left" vertical="center" wrapText="1"/>
    </xf>
    <xf numFmtId="0" fontId="21" fillId="2" borderId="11" xfId="2" applyFont="1" applyFill="1" applyBorder="1" applyAlignment="1">
      <alignment horizontal="left" vertical="center" wrapText="1"/>
    </xf>
    <xf numFmtId="0" fontId="14" fillId="2" borderId="11" xfId="3" applyFont="1" applyFill="1" applyBorder="1" applyAlignment="1" applyProtection="1">
      <alignment horizontal="center" vertical="center" wrapText="1"/>
      <protection locked="0"/>
    </xf>
    <xf numFmtId="0" fontId="3" fillId="0" borderId="11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164" fontId="12" fillId="2" borderId="11" xfId="0" applyNumberFormat="1" applyFont="1" applyFill="1" applyBorder="1" applyAlignment="1">
      <alignment horizontal="center" vertical="center"/>
    </xf>
  </cellXfs>
  <cellStyles count="4">
    <cellStyle name="Normal 10" xfId="2"/>
    <cellStyle name="Normalno" xfId="0" builtinId="0"/>
    <cellStyle name="S16" xfId="3"/>
    <cellStyle name="Zarez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49"/>
  <sheetViews>
    <sheetView tabSelected="1" topLeftCell="A28" zoomScaleNormal="100" workbookViewId="0">
      <selection activeCell="J40" sqref="J40"/>
    </sheetView>
  </sheetViews>
  <sheetFormatPr defaultColWidth="8.85546875" defaultRowHeight="16.5" x14ac:dyDescent="0.3"/>
  <cols>
    <col min="1" max="1" width="4.140625" style="8" customWidth="1"/>
    <col min="2" max="2" width="29.42578125" style="9" customWidth="1"/>
    <col min="3" max="3" width="6.28515625" style="8" customWidth="1"/>
    <col min="4" max="4" width="8.85546875" style="8"/>
    <col min="5" max="5" width="11.140625" style="8" customWidth="1"/>
    <col min="6" max="6" width="11.42578125" style="10" customWidth="1"/>
    <col min="7" max="7" width="5.7109375" style="8" customWidth="1"/>
    <col min="8" max="8" width="11.7109375" style="8" customWidth="1"/>
    <col min="9" max="9" width="14.140625" style="8" customWidth="1"/>
    <col min="10" max="10" width="16" style="8" customWidth="1"/>
    <col min="11" max="11" width="10.28515625" style="8" customWidth="1"/>
    <col min="12" max="1025" width="8.85546875" style="8"/>
  </cols>
  <sheetData>
    <row r="1" spans="1:12" x14ac:dyDescent="0.3">
      <c r="A1" s="8" t="s">
        <v>0</v>
      </c>
    </row>
    <row r="2" spans="1:12" x14ac:dyDescent="0.3">
      <c r="A2" s="8" t="s">
        <v>1</v>
      </c>
    </row>
    <row r="3" spans="1:12" x14ac:dyDescent="0.3">
      <c r="A3" s="8" t="s">
        <v>2</v>
      </c>
    </row>
    <row r="5" spans="1:12" x14ac:dyDescent="0.3">
      <c r="A5" s="7" t="s">
        <v>3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</row>
    <row r="6" spans="1:12" x14ac:dyDescent="0.3">
      <c r="A6" s="7" t="s">
        <v>49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</row>
    <row r="7" spans="1:12" x14ac:dyDescent="0.3">
      <c r="A7" s="6" t="s">
        <v>4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x14ac:dyDescent="0.3">
      <c r="A8" s="11"/>
      <c r="B8" s="12"/>
      <c r="C8" s="11"/>
      <c r="D8" s="11"/>
      <c r="E8" s="11"/>
      <c r="F8" s="13"/>
      <c r="G8" s="11"/>
      <c r="H8" s="11"/>
      <c r="I8" s="11"/>
    </row>
    <row r="9" spans="1:12" ht="15" customHeight="1" thickBot="1" x14ac:dyDescent="0.35">
      <c r="A9" s="68" t="s">
        <v>5</v>
      </c>
      <c r="B9" s="68"/>
      <c r="C9" s="68"/>
      <c r="D9" s="68"/>
      <c r="E9" s="68"/>
      <c r="F9" s="68"/>
      <c r="G9" s="68"/>
      <c r="H9" s="68"/>
      <c r="I9" s="68"/>
      <c r="J9" s="68"/>
      <c r="K9" s="68"/>
      <c r="L9" s="68"/>
    </row>
    <row r="10" spans="1:12" ht="63" x14ac:dyDescent="0.3">
      <c r="A10" s="14" t="s">
        <v>6</v>
      </c>
      <c r="B10" s="69" t="s">
        <v>7</v>
      </c>
      <c r="C10" s="15" t="s">
        <v>8</v>
      </c>
      <c r="D10" s="15" t="s">
        <v>9</v>
      </c>
      <c r="E10" s="15" t="s">
        <v>10</v>
      </c>
      <c r="F10" s="16" t="s">
        <v>11</v>
      </c>
      <c r="G10" s="15" t="s">
        <v>12</v>
      </c>
      <c r="H10" s="15" t="s">
        <v>13</v>
      </c>
      <c r="I10" s="17" t="s">
        <v>14</v>
      </c>
      <c r="J10" s="15" t="s">
        <v>15</v>
      </c>
      <c r="K10" s="15" t="s">
        <v>50</v>
      </c>
      <c r="L10" s="18" t="s">
        <v>16</v>
      </c>
    </row>
    <row r="11" spans="1:12" s="28" customFormat="1" ht="39" x14ac:dyDescent="0.3">
      <c r="A11" s="19">
        <v>1</v>
      </c>
      <c r="B11" s="70" t="s">
        <v>17</v>
      </c>
      <c r="C11" s="20" t="s">
        <v>18</v>
      </c>
      <c r="D11" s="21">
        <v>20</v>
      </c>
      <c r="E11" s="22"/>
      <c r="F11" s="23">
        <f>D11*E11</f>
        <v>0</v>
      </c>
      <c r="G11" s="24"/>
      <c r="H11" s="25"/>
      <c r="I11" s="26"/>
      <c r="J11" s="26"/>
      <c r="K11" s="26"/>
      <c r="L11" s="27"/>
    </row>
    <row r="12" spans="1:12" s="28" customFormat="1" x14ac:dyDescent="0.3">
      <c r="A12" s="19">
        <v>2</v>
      </c>
      <c r="B12" s="71" t="s">
        <v>19</v>
      </c>
      <c r="C12" s="20" t="s">
        <v>18</v>
      </c>
      <c r="D12" s="21">
        <v>150</v>
      </c>
      <c r="E12" s="22"/>
      <c r="F12" s="23">
        <f t="shared" ref="F12:F30" si="0">D12*E12</f>
        <v>0</v>
      </c>
      <c r="G12" s="24"/>
      <c r="H12" s="25"/>
      <c r="I12" s="26"/>
      <c r="J12" s="26"/>
      <c r="K12" s="26"/>
      <c r="L12" s="27"/>
    </row>
    <row r="13" spans="1:12" s="28" customFormat="1" x14ac:dyDescent="0.3">
      <c r="A13" s="19">
        <v>3</v>
      </c>
      <c r="B13" s="70" t="s">
        <v>20</v>
      </c>
      <c r="C13" s="20" t="s">
        <v>18</v>
      </c>
      <c r="D13" s="21">
        <v>10</v>
      </c>
      <c r="E13" s="22"/>
      <c r="F13" s="23">
        <f t="shared" si="0"/>
        <v>0</v>
      </c>
      <c r="G13" s="24"/>
      <c r="H13" s="25"/>
      <c r="I13" s="26"/>
      <c r="J13" s="26"/>
      <c r="K13" s="26"/>
      <c r="L13" s="27"/>
    </row>
    <row r="14" spans="1:12" s="28" customFormat="1" ht="26.25" x14ac:dyDescent="0.3">
      <c r="A14" s="19">
        <v>4</v>
      </c>
      <c r="B14" s="70" t="s">
        <v>21</v>
      </c>
      <c r="C14" s="20" t="s">
        <v>18</v>
      </c>
      <c r="D14" s="21">
        <v>200</v>
      </c>
      <c r="E14" s="22"/>
      <c r="F14" s="23">
        <f t="shared" si="0"/>
        <v>0</v>
      </c>
      <c r="G14" s="29"/>
      <c r="H14" s="25"/>
      <c r="I14" s="26"/>
      <c r="J14" s="26"/>
      <c r="K14" s="26"/>
      <c r="L14" s="27"/>
    </row>
    <row r="15" spans="1:12" s="28" customFormat="1" ht="102" x14ac:dyDescent="0.3">
      <c r="A15" s="30">
        <v>5</v>
      </c>
      <c r="B15" s="72" t="s">
        <v>22</v>
      </c>
      <c r="C15" s="20" t="s">
        <v>18</v>
      </c>
      <c r="D15" s="21">
        <v>2</v>
      </c>
      <c r="E15" s="22"/>
      <c r="F15" s="23">
        <f t="shared" si="0"/>
        <v>0</v>
      </c>
      <c r="G15" s="31"/>
      <c r="H15" s="25"/>
      <c r="I15" s="32"/>
      <c r="J15" s="26"/>
      <c r="K15" s="26"/>
      <c r="L15" s="27"/>
    </row>
    <row r="16" spans="1:12" s="28" customFormat="1" ht="89.25" x14ac:dyDescent="0.3">
      <c r="A16" s="33">
        <v>6</v>
      </c>
      <c r="B16" s="71" t="s">
        <v>23</v>
      </c>
      <c r="C16" s="20" t="s">
        <v>18</v>
      </c>
      <c r="D16" s="21">
        <v>10</v>
      </c>
      <c r="E16" s="22"/>
      <c r="F16" s="23">
        <f t="shared" si="0"/>
        <v>0</v>
      </c>
      <c r="G16" s="24"/>
      <c r="H16" s="25"/>
      <c r="I16" s="34"/>
      <c r="J16" s="26"/>
      <c r="K16" s="26"/>
      <c r="L16" s="27"/>
    </row>
    <row r="17" spans="1:12" s="28" customFormat="1" ht="128.25" x14ac:dyDescent="0.3">
      <c r="A17" s="25">
        <v>7</v>
      </c>
      <c r="B17" s="73" t="s">
        <v>24</v>
      </c>
      <c r="C17" s="20" t="s">
        <v>18</v>
      </c>
      <c r="D17" s="21">
        <v>2</v>
      </c>
      <c r="E17" s="35"/>
      <c r="F17" s="23">
        <f t="shared" si="0"/>
        <v>0</v>
      </c>
      <c r="G17" s="29"/>
      <c r="H17" s="25"/>
      <c r="I17" s="34"/>
      <c r="J17" s="26"/>
      <c r="K17" s="26"/>
      <c r="L17" s="27"/>
    </row>
    <row r="18" spans="1:12" s="28" customFormat="1" ht="76.5" x14ac:dyDescent="0.3">
      <c r="A18" s="25">
        <v>8</v>
      </c>
      <c r="B18" s="71" t="s">
        <v>25</v>
      </c>
      <c r="C18" s="20" t="s">
        <v>18</v>
      </c>
      <c r="D18" s="21">
        <v>2</v>
      </c>
      <c r="E18" s="35"/>
      <c r="F18" s="23">
        <f t="shared" si="0"/>
        <v>0</v>
      </c>
      <c r="G18" s="29"/>
      <c r="H18" s="25"/>
      <c r="I18" s="34"/>
      <c r="J18" s="26"/>
      <c r="K18" s="26"/>
      <c r="L18" s="27"/>
    </row>
    <row r="19" spans="1:12" s="28" customFormat="1" ht="26.25" x14ac:dyDescent="0.3">
      <c r="A19" s="25">
        <v>9</v>
      </c>
      <c r="B19" s="70" t="s">
        <v>26</v>
      </c>
      <c r="C19" s="20" t="s">
        <v>18</v>
      </c>
      <c r="D19" s="21">
        <v>2</v>
      </c>
      <c r="E19" s="35"/>
      <c r="F19" s="23">
        <f t="shared" si="0"/>
        <v>0</v>
      </c>
      <c r="G19" s="24"/>
      <c r="H19" s="25"/>
      <c r="I19" s="34"/>
      <c r="J19" s="26"/>
      <c r="K19" s="26"/>
      <c r="L19" s="27"/>
    </row>
    <row r="20" spans="1:12" s="28" customFormat="1" ht="140.25" x14ac:dyDescent="0.3">
      <c r="A20" s="25">
        <v>10</v>
      </c>
      <c r="B20" s="71" t="s">
        <v>27</v>
      </c>
      <c r="C20" s="20" t="s">
        <v>18</v>
      </c>
      <c r="D20" s="21">
        <v>12</v>
      </c>
      <c r="E20" s="22"/>
      <c r="F20" s="23">
        <f t="shared" si="0"/>
        <v>0</v>
      </c>
      <c r="G20" s="29"/>
      <c r="H20" s="26"/>
      <c r="I20" s="34"/>
      <c r="J20" s="26"/>
      <c r="K20" s="26"/>
      <c r="L20" s="27"/>
    </row>
    <row r="21" spans="1:12" s="28" customFormat="1" ht="51.75" x14ac:dyDescent="0.3">
      <c r="A21" s="25">
        <v>11</v>
      </c>
      <c r="B21" s="73" t="s">
        <v>28</v>
      </c>
      <c r="C21" s="20" t="s">
        <v>18</v>
      </c>
      <c r="D21" s="21">
        <v>10</v>
      </c>
      <c r="E21" s="22"/>
      <c r="F21" s="23">
        <f t="shared" si="0"/>
        <v>0</v>
      </c>
      <c r="G21" s="29"/>
      <c r="H21" s="26"/>
      <c r="I21" s="34"/>
      <c r="J21" s="26"/>
      <c r="K21" s="26"/>
      <c r="L21" s="27"/>
    </row>
    <row r="22" spans="1:12" s="28" customFormat="1" ht="51.75" x14ac:dyDescent="0.3">
      <c r="A22" s="25">
        <v>12</v>
      </c>
      <c r="B22" s="70" t="s">
        <v>29</v>
      </c>
      <c r="C22" s="20" t="s">
        <v>18</v>
      </c>
      <c r="D22" s="21">
        <v>10</v>
      </c>
      <c r="E22" s="22"/>
      <c r="F22" s="23">
        <f t="shared" si="0"/>
        <v>0</v>
      </c>
      <c r="G22" s="29"/>
      <c r="H22" s="26"/>
      <c r="I22" s="34"/>
      <c r="J22" s="26"/>
      <c r="K22" s="26"/>
      <c r="L22" s="27"/>
    </row>
    <row r="23" spans="1:12" s="28" customFormat="1" ht="39" x14ac:dyDescent="0.3">
      <c r="A23" s="25">
        <v>13</v>
      </c>
      <c r="B23" s="74" t="s">
        <v>30</v>
      </c>
      <c r="C23" s="20" t="s">
        <v>18</v>
      </c>
      <c r="D23" s="21">
        <v>20</v>
      </c>
      <c r="E23" s="22"/>
      <c r="F23" s="23">
        <f t="shared" si="0"/>
        <v>0</v>
      </c>
      <c r="G23" s="29"/>
      <c r="H23" s="26"/>
      <c r="I23" s="82"/>
      <c r="J23" s="26"/>
      <c r="K23" s="26"/>
      <c r="L23" s="27"/>
    </row>
    <row r="24" spans="1:12" s="28" customFormat="1" ht="73.5" customHeight="1" x14ac:dyDescent="0.3">
      <c r="A24" s="25">
        <v>14</v>
      </c>
      <c r="B24" s="75" t="s">
        <v>31</v>
      </c>
      <c r="C24" s="20" t="s">
        <v>18</v>
      </c>
      <c r="D24" s="25">
        <v>2000</v>
      </c>
      <c r="E24" s="22"/>
      <c r="F24" s="23">
        <f t="shared" si="0"/>
        <v>0</v>
      </c>
      <c r="G24" s="29"/>
      <c r="H24" s="83"/>
      <c r="I24" s="25"/>
      <c r="J24" s="26"/>
      <c r="K24" s="26"/>
      <c r="L24" s="27"/>
    </row>
    <row r="25" spans="1:12" s="28" customFormat="1" ht="70.5" customHeight="1" x14ac:dyDescent="0.3">
      <c r="A25" s="25">
        <v>15</v>
      </c>
      <c r="B25" s="76" t="s">
        <v>32</v>
      </c>
      <c r="C25" s="20" t="s">
        <v>18</v>
      </c>
      <c r="D25" s="25">
        <v>250</v>
      </c>
      <c r="E25" s="22"/>
      <c r="F25" s="23">
        <f t="shared" si="0"/>
        <v>0</v>
      </c>
      <c r="G25" s="29"/>
      <c r="H25" s="83"/>
      <c r="I25" s="25"/>
      <c r="J25" s="26"/>
      <c r="K25" s="26"/>
      <c r="L25" s="27"/>
    </row>
    <row r="26" spans="1:12" s="28" customFormat="1" ht="31.5" customHeight="1" x14ac:dyDescent="0.3">
      <c r="A26" s="25">
        <v>16</v>
      </c>
      <c r="B26" s="77" t="s">
        <v>33</v>
      </c>
      <c r="C26" s="20" t="s">
        <v>18</v>
      </c>
      <c r="D26" s="25">
        <v>2</v>
      </c>
      <c r="E26" s="22"/>
      <c r="F26" s="23">
        <f t="shared" si="0"/>
        <v>0</v>
      </c>
      <c r="G26" s="29"/>
      <c r="H26" s="37"/>
      <c r="I26" s="37"/>
      <c r="J26" s="26"/>
      <c r="K26" s="26"/>
      <c r="L26" s="27"/>
    </row>
    <row r="27" spans="1:12" s="28" customFormat="1" ht="45" customHeight="1" x14ac:dyDescent="0.3">
      <c r="A27" s="25">
        <v>17</v>
      </c>
      <c r="B27" s="78" t="s">
        <v>34</v>
      </c>
      <c r="C27" s="20" t="s">
        <v>18</v>
      </c>
      <c r="D27" s="25">
        <v>200</v>
      </c>
      <c r="E27" s="22"/>
      <c r="F27" s="23">
        <f t="shared" si="0"/>
        <v>0</v>
      </c>
      <c r="G27" s="29"/>
      <c r="H27" s="25"/>
      <c r="I27" s="25"/>
      <c r="J27" s="26"/>
      <c r="K27" s="26"/>
      <c r="L27" s="27"/>
    </row>
    <row r="28" spans="1:12" s="28" customFormat="1" ht="72.75" customHeight="1" x14ac:dyDescent="0.3">
      <c r="A28" s="25">
        <v>18</v>
      </c>
      <c r="B28" s="78" t="s">
        <v>35</v>
      </c>
      <c r="C28" s="20" t="s">
        <v>18</v>
      </c>
      <c r="D28" s="25">
        <v>5</v>
      </c>
      <c r="E28" s="22"/>
      <c r="F28" s="23">
        <f t="shared" si="0"/>
        <v>0</v>
      </c>
      <c r="G28" s="29"/>
      <c r="H28" s="83"/>
      <c r="I28" s="38"/>
      <c r="J28" s="26"/>
      <c r="K28" s="26"/>
      <c r="L28" s="27"/>
    </row>
    <row r="29" spans="1:12" s="28" customFormat="1" ht="81.75" customHeight="1" x14ac:dyDescent="0.3">
      <c r="A29" s="25">
        <v>19</v>
      </c>
      <c r="B29" s="72" t="s">
        <v>36</v>
      </c>
      <c r="C29" s="20" t="s">
        <v>18</v>
      </c>
      <c r="D29" s="25">
        <v>25</v>
      </c>
      <c r="E29" s="22"/>
      <c r="F29" s="23">
        <f t="shared" si="0"/>
        <v>0</v>
      </c>
      <c r="G29" s="29"/>
      <c r="H29" s="39"/>
      <c r="I29" s="39"/>
      <c r="J29" s="26"/>
      <c r="K29" s="26"/>
      <c r="L29" s="27"/>
    </row>
    <row r="30" spans="1:12" s="28" customFormat="1" ht="99" customHeight="1" thickBot="1" x14ac:dyDescent="0.35">
      <c r="A30" s="40">
        <v>20</v>
      </c>
      <c r="B30" s="79" t="s">
        <v>37</v>
      </c>
      <c r="C30" s="41" t="s">
        <v>18</v>
      </c>
      <c r="D30" s="36">
        <v>20</v>
      </c>
      <c r="E30" s="42"/>
      <c r="F30" s="84">
        <f t="shared" si="0"/>
        <v>0</v>
      </c>
      <c r="G30" s="43"/>
      <c r="H30" s="36"/>
      <c r="I30" s="80"/>
      <c r="J30" s="81"/>
      <c r="K30" s="81"/>
      <c r="L30" s="44"/>
    </row>
    <row r="31" spans="1:12" ht="17.25" thickBot="1" x14ac:dyDescent="0.35">
      <c r="A31" s="5"/>
      <c r="B31" s="45" t="s">
        <v>38</v>
      </c>
      <c r="C31" s="4">
        <f>SUM(F11:F30)</f>
        <v>0</v>
      </c>
      <c r="D31" s="4"/>
      <c r="E31" s="4"/>
      <c r="F31" s="4"/>
      <c r="G31" s="4"/>
      <c r="H31" s="4"/>
      <c r="I31" s="4"/>
      <c r="J31" s="4"/>
      <c r="K31" s="4"/>
      <c r="L31" s="4"/>
    </row>
    <row r="32" spans="1:12" ht="17.25" thickBot="1" x14ac:dyDescent="0.35">
      <c r="A32" s="5"/>
      <c r="B32" s="46" t="s">
        <v>39</v>
      </c>
      <c r="C32" s="3"/>
      <c r="D32" s="3"/>
      <c r="E32" s="3"/>
      <c r="F32" s="3"/>
      <c r="G32" s="3"/>
      <c r="H32" s="3"/>
      <c r="I32" s="3"/>
      <c r="J32" s="3"/>
      <c r="K32" s="3"/>
      <c r="L32" s="3"/>
    </row>
    <row r="33" spans="1:14" ht="17.25" thickBot="1" x14ac:dyDescent="0.35">
      <c r="A33" s="5"/>
      <c r="B33" s="47" t="s">
        <v>40</v>
      </c>
      <c r="C33" s="2">
        <f>SUM(C31:L32)</f>
        <v>0</v>
      </c>
      <c r="D33" s="2"/>
      <c r="E33" s="2"/>
      <c r="F33" s="2"/>
      <c r="G33" s="2"/>
      <c r="H33" s="2"/>
      <c r="I33" s="2"/>
      <c r="J33" s="2"/>
      <c r="K33" s="2"/>
      <c r="L33" s="2"/>
    </row>
    <row r="34" spans="1:14" x14ac:dyDescent="0.3">
      <c r="A34" s="48"/>
      <c r="B34" s="49"/>
      <c r="C34" s="50"/>
      <c r="D34" s="50"/>
      <c r="E34" s="50"/>
      <c r="F34" s="51"/>
      <c r="G34" s="50"/>
      <c r="H34" s="50"/>
      <c r="I34" s="50"/>
      <c r="J34" s="50"/>
      <c r="K34" s="50"/>
    </row>
    <row r="35" spans="1:14" x14ac:dyDescent="0.3">
      <c r="A35" s="52" t="s">
        <v>41</v>
      </c>
      <c r="B35" s="53"/>
      <c r="C35" s="54"/>
      <c r="D35" s="50"/>
      <c r="E35" s="50"/>
      <c r="F35" s="51"/>
      <c r="G35" s="50"/>
      <c r="H35" s="50"/>
      <c r="I35" s="54"/>
      <c r="J35" s="55"/>
      <c r="K35" s="55"/>
      <c r="N35" s="56"/>
    </row>
    <row r="36" spans="1:14" x14ac:dyDescent="0.3">
      <c r="A36" s="52"/>
      <c r="B36" s="53"/>
      <c r="C36" s="54"/>
      <c r="D36" s="50"/>
      <c r="E36" s="50"/>
      <c r="F36" s="51"/>
      <c r="G36" s="50"/>
      <c r="H36" s="50"/>
      <c r="I36" s="54"/>
      <c r="J36" s="55"/>
      <c r="K36" s="55"/>
      <c r="N36" s="56"/>
    </row>
    <row r="37" spans="1:14" x14ac:dyDescent="0.3">
      <c r="A37" s="1" t="s">
        <v>42</v>
      </c>
      <c r="B37" s="1"/>
      <c r="C37" s="1"/>
      <c r="D37" s="1"/>
      <c r="E37" s="1"/>
      <c r="F37" s="1"/>
      <c r="G37" s="1"/>
      <c r="H37" s="1"/>
      <c r="I37" s="1"/>
      <c r="J37" s="1"/>
      <c r="K37" s="57"/>
    </row>
    <row r="38" spans="1:14" x14ac:dyDescent="0.3">
      <c r="A38" s="57"/>
      <c r="B38" s="53"/>
      <c r="C38" s="57"/>
      <c r="D38" s="57"/>
      <c r="E38" s="57"/>
      <c r="F38" s="58"/>
      <c r="G38" s="57"/>
      <c r="H38" s="57"/>
      <c r="I38" s="57"/>
      <c r="J38" s="57"/>
      <c r="K38" s="57"/>
    </row>
    <row r="39" spans="1:14" x14ac:dyDescent="0.3">
      <c r="A39" s="59" t="s">
        <v>43</v>
      </c>
      <c r="B39" s="60"/>
      <c r="C39" s="59"/>
      <c r="D39" s="59"/>
      <c r="E39" s="59"/>
      <c r="F39" s="61"/>
      <c r="G39" s="59"/>
      <c r="H39" s="59"/>
      <c r="I39" s="54"/>
      <c r="J39" s="54"/>
      <c r="K39" s="54"/>
    </row>
    <row r="40" spans="1:14" x14ac:dyDescent="0.3">
      <c r="A40" s="59"/>
      <c r="B40" s="60"/>
      <c r="C40" s="59"/>
      <c r="D40" s="59"/>
      <c r="E40" s="59"/>
      <c r="F40" s="61"/>
      <c r="G40" s="59"/>
      <c r="H40" s="59"/>
      <c r="I40" s="54"/>
      <c r="J40" s="54"/>
      <c r="K40" s="54"/>
    </row>
    <row r="41" spans="1:14" x14ac:dyDescent="0.3">
      <c r="A41" s="59"/>
      <c r="B41" s="60"/>
      <c r="C41" s="59"/>
      <c r="D41" s="59"/>
      <c r="E41" s="59"/>
      <c r="F41" s="61"/>
      <c r="G41" s="59"/>
      <c r="H41" s="59"/>
      <c r="I41" s="54"/>
      <c r="J41" s="54"/>
      <c r="K41" s="54"/>
    </row>
    <row r="42" spans="1:14" x14ac:dyDescent="0.3">
      <c r="A42" s="59" t="s">
        <v>44</v>
      </c>
      <c r="B42" s="60"/>
      <c r="C42" s="59"/>
      <c r="D42" s="59"/>
      <c r="E42" s="59"/>
      <c r="F42" s="61"/>
      <c r="G42" s="59"/>
      <c r="H42" s="59"/>
      <c r="I42" s="54"/>
      <c r="J42" s="54"/>
      <c r="K42" s="54"/>
    </row>
    <row r="43" spans="1:14" x14ac:dyDescent="0.3">
      <c r="A43" s="59"/>
      <c r="B43" s="60"/>
      <c r="C43" s="59"/>
      <c r="D43" s="59"/>
      <c r="E43" s="59"/>
      <c r="F43" s="61"/>
      <c r="G43" s="59"/>
      <c r="H43" s="59"/>
      <c r="I43" s="54"/>
      <c r="J43" s="54"/>
      <c r="K43" s="54"/>
    </row>
    <row r="44" spans="1:14" x14ac:dyDescent="0.3">
      <c r="B44" s="62"/>
      <c r="D44" s="63"/>
      <c r="E44" s="28"/>
      <c r="F44" s="10" t="s">
        <v>45</v>
      </c>
      <c r="G44" s="63"/>
      <c r="J44" s="64"/>
      <c r="K44" s="64"/>
    </row>
    <row r="45" spans="1:14" x14ac:dyDescent="0.3">
      <c r="B45" s="62"/>
      <c r="D45" s="63"/>
      <c r="E45" s="63"/>
      <c r="F45" s="65"/>
      <c r="G45" s="8" t="s">
        <v>46</v>
      </c>
      <c r="J45" s="64"/>
      <c r="K45" s="64"/>
    </row>
    <row r="46" spans="1:14" x14ac:dyDescent="0.3">
      <c r="B46" s="62"/>
      <c r="D46" s="63"/>
      <c r="E46" s="28"/>
      <c r="G46" s="63"/>
      <c r="J46" s="64"/>
      <c r="K46" s="64"/>
    </row>
    <row r="47" spans="1:14" x14ac:dyDescent="0.3">
      <c r="A47" s="8" t="s">
        <v>47</v>
      </c>
      <c r="B47" s="62"/>
      <c r="D47" s="66"/>
      <c r="E47" s="63"/>
      <c r="F47" s="65"/>
      <c r="G47" s="8" t="s">
        <v>48</v>
      </c>
      <c r="J47" s="64"/>
      <c r="K47" s="64"/>
    </row>
    <row r="48" spans="1:14" x14ac:dyDescent="0.3">
      <c r="B48" s="62"/>
      <c r="D48" s="63"/>
      <c r="E48" s="63"/>
      <c r="J48" s="64"/>
      <c r="K48" s="64"/>
    </row>
    <row r="49" spans="2:11" x14ac:dyDescent="0.3">
      <c r="B49" s="62"/>
      <c r="D49" s="63"/>
      <c r="E49" s="28"/>
      <c r="F49" s="67" t="s">
        <v>51</v>
      </c>
      <c r="J49" s="64"/>
      <c r="K49" s="64"/>
    </row>
  </sheetData>
  <mergeCells count="9">
    <mergeCell ref="A37:J37"/>
    <mergeCell ref="A9:L9"/>
    <mergeCell ref="A5:L5"/>
    <mergeCell ref="A7:L7"/>
    <mergeCell ref="A6:L6"/>
    <mergeCell ref="A31:A33"/>
    <mergeCell ref="C31:L31"/>
    <mergeCell ref="C32:L32"/>
    <mergeCell ref="C33:L33"/>
  </mergeCells>
  <pageMargins left="0.7" right="0.7" top="0.75" bottom="0.75" header="0.51180555555555496" footer="0.51180555555555496"/>
  <pageSetup scale="88" firstPageNumber="0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7109375" defaultRowHeight="15" x14ac:dyDescent="0.25"/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7109375" defaultRowHeight="15" x14ac:dyDescent="0.25"/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</TotalTime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Project-OS.org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Korisnik</dc:creator>
  <dc:description/>
  <cp:lastModifiedBy>nab_ksenija</cp:lastModifiedBy>
  <cp:revision>8</cp:revision>
  <cp:lastPrinted>2021-10-22T10:49:47Z</cp:lastPrinted>
  <dcterms:created xsi:type="dcterms:W3CDTF">2012-05-05T18:44:08Z</dcterms:created>
  <dcterms:modified xsi:type="dcterms:W3CDTF">2021-10-22T10:51:14Z</dcterms:modified>
  <dc:language>hr-HR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Project-OS.org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