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List1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5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10" i="1"/>
  <c r="C33" i="1" l="1"/>
</calcChain>
</file>

<file path=xl/sharedStrings.xml><?xml version="1.0" encoding="utf-8"?>
<sst xmlns="http://schemas.openxmlformats.org/spreadsheetml/2006/main" count="77" uniqueCount="55">
  <si>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</si>
  <si>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</si>
  <si>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</si>
  <si>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</si>
  <si>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</si>
  <si>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GRUPA 2 - SUSTAVI ZA OTEŽANU INTUBACIJU I PROVOĐENJE PRODULJENE VENTILACIJE I SKRBI BOLESNIKA                     </t>
  </si>
  <si>
    <t>Redni broj</t>
  </si>
  <si>
    <t>Naziv proizvoda</t>
  </si>
  <si>
    <t>Jed. mjere</t>
  </si>
  <si>
    <t>Planirana 1-godišnja količina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</si>
  <si>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</si>
  <si>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</si>
  <si>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</si>
  <si>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</si>
  <si>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</si>
  <si>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</si>
  <si>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</si>
  <si>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Tubus jednokratni, armirani, bez balončića, veličina 2,5 do 4,5</t>
  </si>
  <si>
    <t>kom</t>
  </si>
  <si>
    <t>Tubus jednokratni, armirani, sa niskotlačnim balončićem, veličina 3 - 9,5</t>
  </si>
  <si>
    <t>Tubus sa balončićem konusnog oblikataper, za dugotrajnu intubaciju, veličina 8-9</t>
  </si>
  <si>
    <t>Tubus sa balončićem konusnog oblika taper sa mogućnošću aspiracije subglotičkog prostora, dorzalno veličina 8-9</t>
  </si>
  <si>
    <t>Trahealna kanila, jednokratna, armirana, s niskotlačnim balončićem i luer-lock ventilom, te trakom za učvršćivanje, veličina 6 – 11</t>
  </si>
  <si>
    <t>Trahealna kanila za evakuaciju subglotičkog prostora, veličina 8-9</t>
  </si>
  <si>
    <t>Tubus jednokratni, sa niskotlačnim balončićem, veličina 5-9</t>
  </si>
  <si>
    <t>Sukcijski regulator vakuuma Evac zapremine 300ml</t>
  </si>
  <si>
    <t>Spremnik za sukciju 300ml, sterilan</t>
  </si>
  <si>
    <t>Konekcijsko crijevo za sukciju 1-1,5m, sterilno</t>
  </si>
  <si>
    <t>Filter za spremnik za sukciju</t>
  </si>
  <si>
    <t>Posudica za uzimanje uzoraka kapaciteta 40 ml sa graduacijom po 1 ml, sa naljepnicom i konekcijom za sukciju, koja se može odvojiti i poklopcem za posudicu sa navojem</t>
  </si>
  <si>
    <t>Sistem za satnu diurezu zapremine 2000 ml, spremnik za mjerenje 200 ml sa posebnim ulazom za uzimanje uzoraka, sa držačem, sterilan</t>
  </si>
  <si>
    <t>Sistem za oksigenaciju, jednokratni, PVC, dužine 1,5-2 m</t>
  </si>
  <si>
    <t>Kombinirani elektrostatsko-mehanički HMEF s luer portom za CO2 monitoring, minimalni TV 200 ml</t>
  </si>
  <si>
    <t>Filter za trahealnu kanilu sa cjevčicom za kisik</t>
  </si>
  <si>
    <t>Nastavak za respiracijski sistem s otvorom za aspiraciju i bronhoskopiju</t>
  </si>
  <si>
    <t>Maska za oksigenaciju za odrasle s cjevčicom za kisik, jednokratna, PVC, dužine 1,5-2 m</t>
  </si>
  <si>
    <t xml:space="preserve">Uvodnica termostabilna za otezanu intubaciju, sa pojačanom osnovom izrađenom od legure. </t>
  </si>
  <si>
    <t xml:space="preserve">Nastavci za uvodnicu xs, s, m ,l, sterilne </t>
  </si>
  <si>
    <t>Balast za uvodnicu od polimera</t>
  </si>
  <si>
    <t>Nastavak za uvodnicu xl</t>
  </si>
  <si>
    <t>Zatvoreni sistem sterilne vode za ovlaživanje kod terapije kisikom, 500 ml, s adapterom za bešumnu aplikaciju.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</si>
  <si>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</si>
  <si>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</si>
  <si>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</si>
  <si>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</si>
  <si>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</si>
  <si>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</si>
  <si>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</si>
  <si>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</si>
  <si>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</si>
  <si>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</si>
  <si>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</si>
  <si>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</si>
  <si>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VV -21/13</t>
  </si>
  <si>
    <t>Oblik pakiranja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</si>
</sst>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n"/>
  </numFmts>
  <fonts count="17" x14ac:knownFonts="1">
    <font>
      <sz val="11"/>
      <color rgb="FF000000"/>
      <name val="Calibri"/>
      <family val="2"/>
      <charset val="238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sz val="8"/>
      <name val="Arial Narrow"/>
      <family val="2"/>
      <charset val="238"/>
    </font>
    <font>
      <sz val="8"/>
      <color rgb="FF000000"/>
      <name val="Calibri"/>
      <family val="2"/>
      <charset val="238"/>
    </font>
    <font>
      <b/>
      <sz val="9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164" fontId="1" fillId="0" borderId="0" xfId="0" applyNumberFormat="1" applyFont="1"/>
    <xf numFmtId="0" fontId="1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top" wrapText="1"/>
    </xf>
    <xf numFmtId="0" fontId="9" fillId="2" borderId="2" xfId="0" applyFont="1" applyFill="1" applyBorder="1" applyAlignment="1">
      <alignment horizontal="center" vertical="center"/>
    </xf>
    <xf numFmtId="2" fontId="10" fillId="2" borderId="2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/>
    <xf numFmtId="2" fontId="9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3" fillId="0" borderId="2" xfId="0" applyFont="1" applyBorder="1"/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13" fillId="0" borderId="4" xfId="0" applyFont="1" applyBorder="1"/>
    <xf numFmtId="0" fontId="9" fillId="0" borderId="4" xfId="0" applyFont="1" applyBorder="1" applyAlignment="1">
      <alignment vertical="top" wrapText="1"/>
    </xf>
    <xf numFmtId="0" fontId="12" fillId="2" borderId="4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left" wrapText="1"/>
    </xf>
    <xf numFmtId="0" fontId="14" fillId="0" borderId="9" xfId="0" applyFont="1" applyBorder="1" applyAlignment="1">
      <alignment horizontal="left" wrapText="1"/>
    </xf>
    <xf numFmtId="0" fontId="14" fillId="0" borderId="11" xfId="0" applyFont="1" applyBorder="1" applyAlignment="1">
      <alignment horizontal="left" wrapText="1"/>
    </xf>
    <xf numFmtId="0" fontId="15" fillId="0" borderId="0" xfId="0" applyFont="1" applyBorder="1"/>
    <xf numFmtId="0" fontId="16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4" fillId="0" borderId="0" xfId="0" applyFont="1" applyBorder="1"/>
    <xf numFmtId="164" fontId="1" fillId="0" borderId="0" xfId="0" applyNumberFormat="1" applyFont="1" applyBorder="1"/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64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2" borderId="0" xfId="0" applyFont="1" applyFill="1"/>
    <xf numFmtId="164" fontId="1" fillId="2" borderId="0" xfId="0" applyNumberFormat="1" applyFont="1" applyFill="1"/>
    <xf numFmtId="1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/>
    </xf>
    <xf numFmtId="4" fontId="1" fillId="0" borderId="12" xfId="0" applyNumberFormat="1" applyFont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zoomScaleNormal="100" workbookViewId="0">
      <selection activeCell="Q11" sqref="Q11"/>
    </sheetView>
  </sheetViews>
  <sheetFormatPr defaultColWidth="8.7109375" defaultRowHeight="15" x14ac:dyDescent="0.25"/>
  <cols>
    <col min="1" max="1" width="4.5703125" customWidth="1"/>
    <col min="2" max="2" width="27.140625" customWidth="1"/>
    <col min="3" max="3" width="5.140625" customWidth="1"/>
    <col min="4" max="4" width="7.140625" customWidth="1"/>
    <col min="6" max="6" width="12.42578125" customWidth="1"/>
    <col min="7" max="7" width="5.7109375" customWidth="1"/>
    <col min="8" max="8" width="17.140625" customWidth="1"/>
    <col min="9" max="9" width="10" customWidth="1"/>
    <col min="10" max="10" width="17" customWidth="1"/>
    <col min="11" max="11" width="7" customWidth="1"/>
  </cols>
  <sheetData>
    <row r="1" spans="1:12" ht="16.5" x14ac:dyDescent="0.3">
      <c r="A1" s="1" t="s">
        <v>0</v>
      </c>
      <c r="B1" s="2"/>
      <c r="C1" s="1"/>
      <c r="D1" s="1"/>
      <c r="E1" s="1"/>
      <c r="F1" s="3"/>
      <c r="G1" s="1"/>
      <c r="H1" s="1"/>
      <c r="I1" s="1"/>
      <c r="J1" s="4"/>
      <c r="K1" s="4"/>
    </row>
    <row r="2" spans="1:12" ht="16.5" x14ac:dyDescent="0.3">
      <c r="A2" s="1" t="s">
        <v>1</v>
      </c>
      <c r="B2" s="2"/>
      <c r="C2" s="1"/>
      <c r="D2" s="1"/>
      <c r="E2" s="1"/>
      <c r="F2" s="3"/>
      <c r="G2" s="1"/>
      <c r="H2" s="1"/>
      <c r="I2" s="1"/>
      <c r="J2" s="4"/>
      <c r="K2" s="4"/>
    </row>
    <row r="3" spans="1:12" ht="16.5" x14ac:dyDescent="0.3">
      <c r="A3" s="1" t="s">
        <v>2</v>
      </c>
      <c r="B3" s="2"/>
      <c r="C3" s="1"/>
      <c r="D3" s="1"/>
      <c r="E3" s="1"/>
      <c r="F3" s="3"/>
      <c r="G3" s="1"/>
      <c r="H3" s="1"/>
      <c r="I3" s="1"/>
      <c r="J3" s="4"/>
      <c r="K3" s="4"/>
    </row>
    <row r="4" spans="1:12" ht="16.5" x14ac:dyDescent="0.3">
      <c r="A4" s="1"/>
      <c r="B4" s="2"/>
      <c r="C4" s="1"/>
      <c r="D4" s="1"/>
      <c r="E4" s="1"/>
      <c r="F4" s="3"/>
      <c r="G4" s="1"/>
      <c r="H4" s="1"/>
      <c r="I4" s="1"/>
      <c r="J4" s="4"/>
      <c r="K4" s="4"/>
    </row>
    <row r="5" spans="1:12" ht="16.5" x14ac:dyDescent="0.3">
      <c r="A5" s="52" t="s">
        <v>3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ht="16.5" x14ac:dyDescent="0.3">
      <c r="A6" s="52" t="s">
        <v>53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</row>
    <row r="7" spans="1:12" ht="16.5" x14ac:dyDescent="0.3">
      <c r="A7" s="53" t="s">
        <v>4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12" ht="15.75" x14ac:dyDescent="0.25">
      <c r="A8" s="54" t="s">
        <v>5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</row>
    <row r="9" spans="1:12" ht="60.75" customHeight="1" x14ac:dyDescent="0.25">
      <c r="A9" s="5" t="s">
        <v>6</v>
      </c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13</v>
      </c>
      <c r="I9" s="6" t="s">
        <v>14</v>
      </c>
      <c r="J9" s="7" t="s">
        <v>15</v>
      </c>
      <c r="K9" s="7" t="s">
        <v>54</v>
      </c>
      <c r="L9" s="8" t="s">
        <v>16</v>
      </c>
    </row>
    <row r="10" spans="1:12" ht="80.25" customHeight="1" x14ac:dyDescent="0.25">
      <c r="A10" s="9">
        <v>1</v>
      </c>
      <c r="B10" s="10" t="s">
        <v>17</v>
      </c>
      <c r="C10" s="11" t="s">
        <v>18</v>
      </c>
      <c r="D10" s="11">
        <v>500</v>
      </c>
      <c r="E10" s="12"/>
      <c r="F10" s="13">
        <f>D10*E10</f>
        <v>0</v>
      </c>
      <c r="G10" s="14"/>
      <c r="H10" s="14"/>
      <c r="I10" s="15"/>
      <c r="J10" s="16"/>
      <c r="K10" s="16"/>
      <c r="L10" s="17"/>
    </row>
    <row r="11" spans="1:12" ht="141.75" customHeight="1" x14ac:dyDescent="0.25">
      <c r="A11" s="9">
        <v>2</v>
      </c>
      <c r="B11" s="10" t="s">
        <v>19</v>
      </c>
      <c r="C11" s="11" t="s">
        <v>18</v>
      </c>
      <c r="D11" s="11">
        <v>1500</v>
      </c>
      <c r="E11" s="12"/>
      <c r="F11" s="13">
        <f t="shared" ref="F11:F32" si="0">D11*E11</f>
        <v>0</v>
      </c>
      <c r="G11" s="14"/>
      <c r="H11" s="14"/>
      <c r="I11" s="15"/>
      <c r="J11" s="16"/>
      <c r="K11" s="16"/>
      <c r="L11" s="17"/>
    </row>
    <row r="12" spans="1:12" ht="34.5" customHeight="1" x14ac:dyDescent="0.25">
      <c r="A12" s="9">
        <v>3</v>
      </c>
      <c r="B12" s="10" t="s">
        <v>20</v>
      </c>
      <c r="C12" s="11" t="s">
        <v>18</v>
      </c>
      <c r="D12" s="11">
        <v>500</v>
      </c>
      <c r="E12" s="12"/>
      <c r="F12" s="13">
        <f t="shared" si="0"/>
        <v>0</v>
      </c>
      <c r="G12" s="14"/>
      <c r="H12" s="14"/>
      <c r="I12" s="15"/>
      <c r="J12" s="16"/>
      <c r="K12" s="16"/>
      <c r="L12" s="17"/>
    </row>
    <row r="13" spans="1:12" ht="42.75" customHeight="1" x14ac:dyDescent="0.25">
      <c r="A13" s="9">
        <v>4</v>
      </c>
      <c r="B13" s="10" t="s">
        <v>21</v>
      </c>
      <c r="C13" s="11" t="s">
        <v>18</v>
      </c>
      <c r="D13" s="11">
        <v>500</v>
      </c>
      <c r="E13" s="12"/>
      <c r="F13" s="13">
        <f t="shared" si="0"/>
        <v>0</v>
      </c>
      <c r="G13" s="14"/>
      <c r="H13" s="14"/>
      <c r="I13" s="15"/>
      <c r="J13" s="16"/>
      <c r="K13" s="16"/>
      <c r="L13" s="17"/>
    </row>
    <row r="14" spans="1:12" ht="69" customHeight="1" x14ac:dyDescent="0.25">
      <c r="A14" s="9">
        <v>5</v>
      </c>
      <c r="B14" s="10" t="s">
        <v>22</v>
      </c>
      <c r="C14" s="11" t="s">
        <v>18</v>
      </c>
      <c r="D14" s="11">
        <v>60</v>
      </c>
      <c r="E14" s="12"/>
      <c r="F14" s="13">
        <f t="shared" si="0"/>
        <v>0</v>
      </c>
      <c r="G14" s="14"/>
      <c r="H14" s="14"/>
      <c r="I14" s="15"/>
      <c r="J14" s="16"/>
      <c r="K14" s="16"/>
      <c r="L14" s="17"/>
    </row>
    <row r="15" spans="1:12" ht="62.25" customHeight="1" x14ac:dyDescent="0.25">
      <c r="A15" s="9">
        <v>6</v>
      </c>
      <c r="B15" s="10" t="s">
        <v>23</v>
      </c>
      <c r="C15" s="11" t="s">
        <v>18</v>
      </c>
      <c r="D15" s="11">
        <v>5</v>
      </c>
      <c r="E15" s="18"/>
      <c r="F15" s="13">
        <f t="shared" si="0"/>
        <v>0</v>
      </c>
      <c r="G15" s="14"/>
      <c r="H15" s="14"/>
      <c r="I15" s="15"/>
      <c r="J15" s="16"/>
      <c r="K15" s="16"/>
      <c r="L15" s="17"/>
    </row>
    <row r="16" spans="1:12" ht="109.5" customHeight="1" x14ac:dyDescent="0.25">
      <c r="A16" s="9">
        <v>7</v>
      </c>
      <c r="B16" s="10" t="s">
        <v>24</v>
      </c>
      <c r="C16" s="11" t="s">
        <v>18</v>
      </c>
      <c r="D16" s="11">
        <v>2000</v>
      </c>
      <c r="E16" s="18"/>
      <c r="F16" s="13">
        <f t="shared" si="0"/>
        <v>0</v>
      </c>
      <c r="G16" s="14"/>
      <c r="H16" s="14"/>
      <c r="I16" s="15"/>
      <c r="J16" s="16"/>
      <c r="K16" s="16"/>
      <c r="L16" s="17"/>
    </row>
    <row r="17" spans="1:12" ht="24.75" customHeight="1" x14ac:dyDescent="0.25">
      <c r="A17" s="9">
        <v>8</v>
      </c>
      <c r="B17" s="10" t="s">
        <v>25</v>
      </c>
      <c r="C17" s="11" t="s">
        <v>18</v>
      </c>
      <c r="D17" s="11">
        <v>1</v>
      </c>
      <c r="E17" s="18"/>
      <c r="F17" s="13">
        <f t="shared" si="0"/>
        <v>0</v>
      </c>
      <c r="G17" s="19"/>
      <c r="H17" s="19"/>
      <c r="I17" s="20"/>
      <c r="J17" s="21"/>
      <c r="K17" s="21"/>
      <c r="L17" s="22"/>
    </row>
    <row r="18" spans="1:12" ht="26.25" customHeight="1" x14ac:dyDescent="0.25">
      <c r="A18" s="9">
        <v>9</v>
      </c>
      <c r="B18" s="10" t="s">
        <v>26</v>
      </c>
      <c r="C18" s="11" t="s">
        <v>18</v>
      </c>
      <c r="D18" s="11">
        <v>20</v>
      </c>
      <c r="E18" s="18"/>
      <c r="F18" s="13">
        <f t="shared" si="0"/>
        <v>0</v>
      </c>
      <c r="G18" s="19"/>
      <c r="H18" s="19"/>
      <c r="I18" s="20"/>
      <c r="J18" s="21"/>
      <c r="K18" s="21"/>
      <c r="L18" s="22"/>
    </row>
    <row r="19" spans="1:12" ht="24.75" customHeight="1" x14ac:dyDescent="0.25">
      <c r="A19" s="9">
        <v>10</v>
      </c>
      <c r="B19" s="10" t="s">
        <v>27</v>
      </c>
      <c r="C19" s="11" t="s">
        <v>18</v>
      </c>
      <c r="D19" s="11">
        <v>20</v>
      </c>
      <c r="E19" s="18"/>
      <c r="F19" s="13">
        <f t="shared" si="0"/>
        <v>0</v>
      </c>
      <c r="G19" s="19"/>
      <c r="H19" s="19"/>
      <c r="I19" s="20"/>
      <c r="J19" s="21"/>
      <c r="K19" s="21"/>
      <c r="L19" s="22"/>
    </row>
    <row r="20" spans="1:12" ht="23.25" customHeight="1" x14ac:dyDescent="0.25">
      <c r="A20" s="9">
        <v>11</v>
      </c>
      <c r="B20" s="10" t="s">
        <v>28</v>
      </c>
      <c r="C20" s="11" t="s">
        <v>18</v>
      </c>
      <c r="D20" s="11">
        <v>20</v>
      </c>
      <c r="E20" s="18"/>
      <c r="F20" s="13">
        <f t="shared" si="0"/>
        <v>0</v>
      </c>
      <c r="G20" s="19"/>
      <c r="H20" s="19"/>
      <c r="I20" s="23"/>
      <c r="J20" s="21"/>
      <c r="K20" s="21"/>
      <c r="L20" s="22"/>
    </row>
    <row r="21" spans="1:12" ht="66" customHeight="1" x14ac:dyDescent="0.25">
      <c r="A21" s="9">
        <v>12</v>
      </c>
      <c r="B21" s="10" t="s">
        <v>29</v>
      </c>
      <c r="C21" s="11" t="s">
        <v>18</v>
      </c>
      <c r="D21" s="11">
        <v>200</v>
      </c>
      <c r="E21" s="18"/>
      <c r="F21" s="13">
        <f t="shared" si="0"/>
        <v>0</v>
      </c>
      <c r="G21" s="19"/>
      <c r="H21" s="19"/>
      <c r="I21" s="23"/>
      <c r="J21" s="21"/>
      <c r="K21" s="21"/>
      <c r="L21" s="22"/>
    </row>
    <row r="22" spans="1:12" ht="60.75" customHeight="1" x14ac:dyDescent="0.25">
      <c r="A22" s="9">
        <v>13</v>
      </c>
      <c r="B22" s="10" t="s">
        <v>30</v>
      </c>
      <c r="C22" s="11" t="s">
        <v>18</v>
      </c>
      <c r="D22" s="11">
        <v>80</v>
      </c>
      <c r="E22" s="18"/>
      <c r="F22" s="13">
        <f t="shared" si="0"/>
        <v>0</v>
      </c>
      <c r="G22" s="19"/>
      <c r="H22" s="19"/>
      <c r="I22" s="23"/>
      <c r="J22" s="21"/>
      <c r="K22" s="21"/>
      <c r="L22" s="22"/>
    </row>
    <row r="23" spans="1:12" ht="29.25" customHeight="1" x14ac:dyDescent="0.25">
      <c r="A23" s="9">
        <v>14</v>
      </c>
      <c r="B23" s="10" t="s">
        <v>31</v>
      </c>
      <c r="C23" s="11" t="s">
        <v>18</v>
      </c>
      <c r="D23" s="11">
        <v>1000</v>
      </c>
      <c r="E23" s="18"/>
      <c r="F23" s="13">
        <f t="shared" si="0"/>
        <v>0</v>
      </c>
      <c r="G23" s="19"/>
      <c r="H23" s="19"/>
      <c r="I23" s="20"/>
      <c r="J23" s="21"/>
      <c r="K23" s="21"/>
      <c r="L23" s="22"/>
    </row>
    <row r="24" spans="1:12" ht="36" customHeight="1" x14ac:dyDescent="0.25">
      <c r="A24" s="9">
        <v>15</v>
      </c>
      <c r="B24" s="10" t="s">
        <v>32</v>
      </c>
      <c r="C24" s="11" t="s">
        <v>18</v>
      </c>
      <c r="D24" s="11">
        <v>25</v>
      </c>
      <c r="E24" s="18"/>
      <c r="F24" s="13">
        <f t="shared" si="0"/>
        <v>0</v>
      </c>
      <c r="G24" s="19"/>
      <c r="H24" s="19"/>
      <c r="I24" s="20"/>
      <c r="J24" s="21"/>
      <c r="K24" s="21"/>
      <c r="L24" s="22"/>
    </row>
    <row r="25" spans="1:12" ht="36" customHeight="1" x14ac:dyDescent="0.25">
      <c r="A25" s="9">
        <v>16</v>
      </c>
      <c r="B25" s="10" t="s">
        <v>33</v>
      </c>
      <c r="C25" s="11" t="s">
        <v>18</v>
      </c>
      <c r="D25" s="11">
        <v>25</v>
      </c>
      <c r="E25" s="18"/>
      <c r="F25" s="13">
        <f t="shared" si="0"/>
        <v>0</v>
      </c>
      <c r="G25" s="19"/>
      <c r="H25" s="19"/>
      <c r="I25" s="20"/>
      <c r="J25" s="21"/>
      <c r="K25" s="21"/>
      <c r="L25" s="22"/>
    </row>
    <row r="26" spans="1:12" ht="27.75" customHeight="1" x14ac:dyDescent="0.25">
      <c r="A26" s="9">
        <v>17</v>
      </c>
      <c r="B26" s="10" t="s">
        <v>34</v>
      </c>
      <c r="C26" s="11" t="s">
        <v>18</v>
      </c>
      <c r="D26" s="11">
        <v>1000</v>
      </c>
      <c r="E26" s="18"/>
      <c r="F26" s="13">
        <f t="shared" si="0"/>
        <v>0</v>
      </c>
      <c r="G26" s="19"/>
      <c r="H26" s="19"/>
      <c r="I26" s="11"/>
      <c r="J26" s="21"/>
      <c r="K26" s="21"/>
      <c r="L26" s="22"/>
    </row>
    <row r="27" spans="1:12" ht="42" customHeight="1" x14ac:dyDescent="0.25">
      <c r="A27" s="9">
        <v>18</v>
      </c>
      <c r="B27" s="10" t="s">
        <v>35</v>
      </c>
      <c r="C27" s="11" t="s">
        <v>18</v>
      </c>
      <c r="D27" s="11">
        <v>1000</v>
      </c>
      <c r="E27" s="18"/>
      <c r="F27" s="13">
        <f t="shared" si="0"/>
        <v>0</v>
      </c>
      <c r="G27" s="19"/>
      <c r="H27" s="19"/>
      <c r="I27" s="20"/>
      <c r="J27" s="21"/>
      <c r="K27" s="21"/>
      <c r="L27" s="22"/>
    </row>
    <row r="28" spans="1:12" ht="44.25" customHeight="1" x14ac:dyDescent="0.25">
      <c r="A28" s="9">
        <v>19</v>
      </c>
      <c r="B28" s="10" t="s">
        <v>36</v>
      </c>
      <c r="C28" s="24" t="s">
        <v>18</v>
      </c>
      <c r="D28" s="25">
        <v>1</v>
      </c>
      <c r="E28" s="18"/>
      <c r="F28" s="13">
        <f t="shared" si="0"/>
        <v>0</v>
      </c>
      <c r="G28" s="19"/>
      <c r="H28" s="19"/>
      <c r="I28" s="20"/>
      <c r="J28" s="26"/>
      <c r="K28" s="26"/>
      <c r="L28" s="27"/>
    </row>
    <row r="29" spans="1:12" x14ac:dyDescent="0.25">
      <c r="A29" s="9">
        <v>20</v>
      </c>
      <c r="B29" s="10" t="s">
        <v>37</v>
      </c>
      <c r="C29" s="24" t="s">
        <v>18</v>
      </c>
      <c r="D29" s="25">
        <v>10</v>
      </c>
      <c r="E29" s="18"/>
      <c r="F29" s="13">
        <f t="shared" si="0"/>
        <v>0</v>
      </c>
      <c r="G29" s="19"/>
      <c r="H29" s="19"/>
      <c r="I29" s="20"/>
      <c r="J29" s="26"/>
      <c r="K29" s="26"/>
      <c r="L29" s="27"/>
    </row>
    <row r="30" spans="1:12" ht="33.75" customHeight="1" x14ac:dyDescent="0.25">
      <c r="A30" s="9">
        <v>21</v>
      </c>
      <c r="B30" s="10" t="s">
        <v>38</v>
      </c>
      <c r="C30" s="24" t="s">
        <v>18</v>
      </c>
      <c r="D30" s="25">
        <v>10</v>
      </c>
      <c r="E30" s="18"/>
      <c r="F30" s="13">
        <f t="shared" si="0"/>
        <v>0</v>
      </c>
      <c r="G30" s="19"/>
      <c r="H30" s="19"/>
      <c r="I30" s="20"/>
      <c r="J30" s="26"/>
      <c r="K30" s="26"/>
      <c r="L30" s="27"/>
    </row>
    <row r="31" spans="1:12" ht="33.75" customHeight="1" x14ac:dyDescent="0.25">
      <c r="A31" s="9">
        <v>22</v>
      </c>
      <c r="B31" s="28" t="s">
        <v>39</v>
      </c>
      <c r="C31" s="25" t="s">
        <v>18</v>
      </c>
      <c r="D31" s="25">
        <v>10</v>
      </c>
      <c r="E31" s="18"/>
      <c r="F31" s="13">
        <f t="shared" si="0"/>
        <v>0</v>
      </c>
      <c r="G31" s="29"/>
      <c r="H31" s="19"/>
      <c r="I31" s="20"/>
      <c r="J31" s="26"/>
      <c r="K31" s="26"/>
      <c r="L31" s="27"/>
    </row>
    <row r="32" spans="1:12" ht="40.5" customHeight="1" thickBot="1" x14ac:dyDescent="0.3">
      <c r="A32" s="9">
        <v>23</v>
      </c>
      <c r="B32" s="28" t="s">
        <v>40</v>
      </c>
      <c r="C32" s="25" t="s">
        <v>18</v>
      </c>
      <c r="D32" s="25">
        <v>500</v>
      </c>
      <c r="E32" s="18"/>
      <c r="F32" s="13">
        <f t="shared" si="0"/>
        <v>0</v>
      </c>
      <c r="G32" s="29"/>
      <c r="H32" s="19"/>
      <c r="I32" s="11"/>
      <c r="J32" s="26"/>
      <c r="K32" s="26"/>
      <c r="L32" s="27"/>
    </row>
    <row r="33" spans="1:12" ht="24" customHeight="1" thickBot="1" x14ac:dyDescent="0.3">
      <c r="A33" s="55"/>
      <c r="B33" s="30" t="s">
        <v>41</v>
      </c>
      <c r="C33" s="56">
        <f>SUM(F10:F32)</f>
        <v>0</v>
      </c>
      <c r="D33" s="56"/>
      <c r="E33" s="56"/>
      <c r="F33" s="56"/>
      <c r="G33" s="56"/>
      <c r="H33" s="56"/>
      <c r="I33" s="56"/>
      <c r="J33" s="56"/>
      <c r="K33" s="56"/>
      <c r="L33" s="56"/>
    </row>
    <row r="34" spans="1:12" ht="23.25" customHeight="1" thickBot="1" x14ac:dyDescent="0.35">
      <c r="A34" s="55"/>
      <c r="B34" s="31" t="s">
        <v>42</v>
      </c>
      <c r="C34" s="57"/>
      <c r="D34" s="57"/>
      <c r="E34" s="57"/>
      <c r="F34" s="57"/>
      <c r="G34" s="57"/>
      <c r="H34" s="57"/>
      <c r="I34" s="57"/>
      <c r="J34" s="57"/>
      <c r="K34" s="57"/>
      <c r="L34" s="57"/>
    </row>
    <row r="35" spans="1:12" ht="19.5" customHeight="1" thickBot="1" x14ac:dyDescent="0.35">
      <c r="A35" s="55"/>
      <c r="B35" s="32" t="s">
        <v>43</v>
      </c>
      <c r="C35" s="58">
        <f>C33+C34</f>
        <v>0</v>
      </c>
      <c r="D35" s="58"/>
      <c r="E35" s="58"/>
      <c r="F35" s="58"/>
      <c r="G35" s="58"/>
      <c r="H35" s="58"/>
      <c r="I35" s="58"/>
      <c r="J35" s="58"/>
      <c r="K35" s="58"/>
      <c r="L35" s="58"/>
    </row>
    <row r="37" spans="1:12" ht="16.5" x14ac:dyDescent="0.3">
      <c r="A37" s="33" t="s">
        <v>44</v>
      </c>
      <c r="B37" s="34"/>
      <c r="C37" s="35"/>
      <c r="D37" s="36"/>
      <c r="E37" s="36"/>
      <c r="F37" s="37"/>
      <c r="G37" s="36"/>
      <c r="H37" s="36"/>
      <c r="I37" s="35"/>
    </row>
    <row r="38" spans="1:12" ht="16.5" x14ac:dyDescent="0.3">
      <c r="A38" s="38"/>
      <c r="B38" s="34"/>
      <c r="C38" s="35"/>
      <c r="D38" s="36"/>
      <c r="E38" s="36"/>
      <c r="F38" s="39"/>
      <c r="G38" s="35"/>
      <c r="H38" s="35"/>
      <c r="I38" s="35"/>
    </row>
    <row r="39" spans="1:12" ht="16.5" x14ac:dyDescent="0.3">
      <c r="A39" s="51" t="s">
        <v>45</v>
      </c>
      <c r="B39" s="51"/>
      <c r="C39" s="51"/>
      <c r="D39" s="51"/>
      <c r="E39" s="51"/>
      <c r="F39" s="51"/>
      <c r="G39" s="51"/>
      <c r="H39" s="51"/>
      <c r="I39" s="51"/>
      <c r="J39" s="51"/>
      <c r="K39" s="40"/>
    </row>
    <row r="40" spans="1:12" ht="16.5" x14ac:dyDescent="0.3">
      <c r="A40" s="40"/>
      <c r="B40" s="34"/>
      <c r="C40" s="40"/>
      <c r="D40" s="40"/>
      <c r="E40" s="40"/>
      <c r="F40" s="41"/>
      <c r="G40" s="40"/>
      <c r="H40" s="40"/>
      <c r="I40" s="40"/>
    </row>
    <row r="41" spans="1:12" ht="16.5" x14ac:dyDescent="0.3">
      <c r="A41" s="42" t="s">
        <v>46</v>
      </c>
      <c r="B41" s="43"/>
      <c r="C41" s="42"/>
      <c r="D41" s="42"/>
      <c r="E41" s="42"/>
      <c r="F41" s="44"/>
      <c r="G41" s="42"/>
      <c r="H41" s="42"/>
      <c r="I41" s="35"/>
    </row>
    <row r="42" spans="1:12" ht="16.5" x14ac:dyDescent="0.3">
      <c r="A42" s="42"/>
      <c r="B42" s="43"/>
      <c r="C42" s="42"/>
      <c r="D42" s="42"/>
      <c r="E42" s="42"/>
      <c r="F42" s="44"/>
      <c r="G42" s="42"/>
      <c r="H42" s="42"/>
      <c r="I42" s="35"/>
    </row>
    <row r="43" spans="1:12" ht="16.5" x14ac:dyDescent="0.3">
      <c r="A43" s="42"/>
      <c r="B43" s="43"/>
      <c r="C43" s="42"/>
      <c r="D43" s="42"/>
      <c r="E43" s="42"/>
      <c r="F43" s="44"/>
      <c r="G43" s="42"/>
      <c r="H43" s="42"/>
      <c r="I43" s="35"/>
    </row>
    <row r="44" spans="1:12" ht="16.5" x14ac:dyDescent="0.3">
      <c r="A44" s="42" t="s">
        <v>47</v>
      </c>
      <c r="B44" s="43"/>
      <c r="C44" s="42"/>
      <c r="D44" s="42"/>
      <c r="E44" s="42"/>
      <c r="F44" s="44"/>
      <c r="G44" s="42"/>
      <c r="H44" s="42"/>
      <c r="I44" s="35"/>
    </row>
    <row r="45" spans="1:12" ht="16.5" x14ac:dyDescent="0.3">
      <c r="A45" s="42"/>
      <c r="B45" s="43"/>
      <c r="C45" s="42"/>
      <c r="D45" s="42"/>
      <c r="E45" s="42"/>
      <c r="F45" s="44"/>
      <c r="G45" s="42"/>
      <c r="H45" s="42"/>
      <c r="I45" s="35"/>
    </row>
    <row r="46" spans="1:12" ht="16.5" x14ac:dyDescent="0.3">
      <c r="A46" s="1"/>
      <c r="B46" s="45"/>
      <c r="C46" s="1"/>
      <c r="D46" s="46"/>
      <c r="E46" s="47"/>
      <c r="F46" s="3" t="s">
        <v>48</v>
      </c>
      <c r="G46" s="46"/>
      <c r="H46" s="1"/>
      <c r="I46" s="1"/>
    </row>
    <row r="47" spans="1:12" ht="16.5" x14ac:dyDescent="0.3">
      <c r="A47" s="1"/>
      <c r="B47" s="45"/>
      <c r="C47" s="1"/>
      <c r="D47" s="46"/>
      <c r="E47" s="46"/>
      <c r="F47" s="48"/>
      <c r="G47" s="1" t="s">
        <v>49</v>
      </c>
      <c r="H47" s="1"/>
      <c r="I47" s="1"/>
    </row>
    <row r="48" spans="1:12" ht="16.5" x14ac:dyDescent="0.3">
      <c r="A48" s="1"/>
      <c r="B48" s="45"/>
      <c r="C48" s="1"/>
      <c r="D48" s="46"/>
      <c r="E48" s="47"/>
      <c r="F48" s="3"/>
      <c r="G48" s="46"/>
      <c r="H48" s="1"/>
      <c r="I48" s="1"/>
    </row>
    <row r="49" spans="1:9" ht="16.5" x14ac:dyDescent="0.3">
      <c r="A49" s="1" t="s">
        <v>50</v>
      </c>
      <c r="B49" s="45"/>
      <c r="C49" s="1"/>
      <c r="D49" s="49"/>
      <c r="E49" s="46"/>
      <c r="F49" s="48"/>
      <c r="G49" s="1" t="s">
        <v>51</v>
      </c>
      <c r="H49" s="1"/>
      <c r="I49" s="1"/>
    </row>
    <row r="50" spans="1:9" ht="16.5" x14ac:dyDescent="0.3">
      <c r="A50" s="1"/>
      <c r="B50" s="45"/>
      <c r="C50" s="1"/>
      <c r="D50" s="46"/>
      <c r="E50" s="46"/>
      <c r="F50" s="3"/>
      <c r="G50" s="1"/>
      <c r="H50" s="1"/>
      <c r="I50" s="1"/>
    </row>
    <row r="51" spans="1:9" ht="16.5" x14ac:dyDescent="0.3">
      <c r="A51" s="1"/>
      <c r="B51" s="45"/>
      <c r="C51" s="1"/>
      <c r="D51" s="46"/>
      <c r="E51" s="47"/>
      <c r="F51" s="50" t="s">
        <v>52</v>
      </c>
      <c r="G51" s="1"/>
      <c r="H51" s="1"/>
      <c r="I51" s="1"/>
    </row>
  </sheetData>
  <mergeCells count="9">
    <mergeCell ref="A39:J39"/>
    <mergeCell ref="A8:L8"/>
    <mergeCell ref="A33:A35"/>
    <mergeCell ref="C33:L33"/>
    <mergeCell ref="C34:L34"/>
    <mergeCell ref="C35:L35"/>
    <mergeCell ref="A5:L5"/>
    <mergeCell ref="A6:L6"/>
    <mergeCell ref="A7:L7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nab_ksenija</dc:creator>
  <dc:description/>
  <cp:lastModifiedBy>nab_ksenija</cp:lastModifiedBy>
  <cp:revision>4</cp:revision>
  <cp:lastPrinted>2021-10-21T12:52:43Z</cp:lastPrinted>
  <dcterms:created xsi:type="dcterms:W3CDTF">2019-06-27T06:47:19Z</dcterms:created>
  <dcterms:modified xsi:type="dcterms:W3CDTF">2021-10-25T11:44:19Z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