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Sheet1!$9:$9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10" i="1"/>
  <c r="C26" i="1" l="1"/>
  <c r="C1" i="2" s="1"/>
  <c r="C27" i="1" l="1"/>
  <c r="C2" i="2" s="1"/>
  <c r="C28" i="1" l="1"/>
  <c r="C3" i="2" s="1"/>
</calcChain>
</file>

<file path=xl/sharedStrings.xml><?xml version="1.0" encoding="utf-8"?>
<sst xmlns="http://schemas.openxmlformats.org/spreadsheetml/2006/main" count="81" uniqueCount="56">
  <si>
    <t>KLINIČKI BOLNIČKI CENTAR OSIJEK</t>
  </si>
  <si>
    <t>Osijek, J. HUTTLERA 4</t>
  </si>
  <si>
    <t>Podloga za javno nadmetanje</t>
  </si>
  <si>
    <t xml:space="preserve">  </t>
  </si>
  <si>
    <t>MEDICINSKI POTROŠNI MATERIJAL ZA ANESTEZIOLOGIJU, REANIMATOLOGIJU I INTENZIVNO LIJEČENJE</t>
  </si>
  <si>
    <t>CPV 33140000-3</t>
  </si>
  <si>
    <t>GRUPA 31 - POMAGALA ZA FIKSACIJU, SUSTAVI ZA MJERENJE DIUREZE I INTRA-ABDOMINALNOG TLAKA</t>
  </si>
  <si>
    <t>Redni broj</t>
  </si>
  <si>
    <t>Naziv proizvoda</t>
  </si>
  <si>
    <t>Jed. mjere</t>
  </si>
  <si>
    <t>Jedinična cijena u HRK (bez PDV-a)</t>
  </si>
  <si>
    <t>Ukupna cijena u HRK (bez PDV-a-)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</si>
  <si>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</si>
  <si>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</si>
  <si>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</si>
  <si>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</si>
  <si>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</si>
  <si>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>kom</t>
  </si>
  <si>
    <t>Komplet za kontinuirano mjerenje urina - zatvoreni sustav, omogućava precizno praćenje satne diureze. Zahtijeva slijedeće karakteristike:                                                                                                              - dvoluminalna cijev dužine 110 i 150 cm, sprječava zadržavanje ostatka urina                                                                                                               - port za bezigleni pristup uzorku urina, mogućnost višekratnog uzimanja uzorka                                                                                                                             - dva nepovratna ventila, nepovratni ventil mora biti na spoju cijevi i urinskog katetera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komora za mjerenje urina dvostruko graduirana za lakše praćenje, s posebno graduiranim cilindrom za praćenje satne diureze, poluga za jednostavno pražnjenje                                                                                                                            - vrećica za skupljanje urina od 2l, horizontalna, s jednostavnim ventilom za ispuštanje sadržaja                                                                                                             - jednostavno fiksiranje na sve površine</t>
  </si>
  <si>
    <t>Komplet za mjerenje intra-abdominalnog tlaka i ranu detekciju abdominalnog kompartment sindroma
- manometarska cjevčica za mjerenje intra-abdominalnog tlaka graduirana u mmHg, za jednostavno i brzo očitanje intra-abdominalnog tlaka                                                                                                                                                      - očitanje intra-abdominalnog tlaka pomoću crijevne stezaljke – otvaranjem crijevne stezaljke omogućuje se odzračivanje atmosferskog tlaka u manometarskoj cjevčici i mjerenje intra-adbominalnog tlaka prema sadržaju u manometarskoj cjevčici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tvornički spojen na sistem za mjerenje satne diureze s dvoluminalnom cijevi i dva nepovratna ventila, tvoreći zatvoren sustav radi minimizacije rizika infekcije                                                                                                                                                                               - dva porta za bezigleni pristup uzorku urina - port na spoju dvoluminalne cijevi s manometarskom cjevčicom i na spoju manometarske cjevčice s kateterom
- cijev duljine 110cm i okrugla kuka za fiksaciju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</si>
  <si>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</si>
  <si>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</si>
  <si>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</si>
  <si>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</si>
  <si>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</si>
  <si>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</si>
  <si>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</si>
  <si>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    ______________</t>
  </si>
  <si>
    <t>Naziv</t>
  </si>
  <si>
    <r>
      <rPr>
        <sz val="11"/>
        <color rgb="FF000000"/>
        <rFont val="Arial Narrow"/>
        <family val="2"/>
        <charset val="238"/>
      </rPr>
      <t>U _____________</t>
    </r>
    <r>
      <rPr>
        <u/>
        <sz val="11"/>
        <color rgb="FF000000"/>
        <rFont val="Arial Narrow"/>
        <family val="2"/>
        <charset val="238"/>
      </rPr>
      <t>,</t>
    </r>
    <r>
      <rPr>
        <sz val="11"/>
        <color rgb="FF000000"/>
        <rFont val="Arial Narrow"/>
        <family val="2"/>
        <charset val="238"/>
      </rPr>
      <t xml:space="preserve">                       ____________________            M.P.</t>
    </r>
  </si>
  <si>
    <t>________________________</t>
  </si>
  <si>
    <t>Mjesto                                                      Nadnevak</t>
  </si>
  <si>
    <t>Adresa</t>
  </si>
  <si>
    <t>Ime i prezime odgovorne osobe     ___________________</t>
  </si>
  <si>
    <t>PONUDITELJ  _____________</t>
  </si>
  <si>
    <r>
      <rPr>
        <sz val="11"/>
        <color rgb="FF000000"/>
        <rFont val="Arial Narrow"/>
        <family val="2"/>
        <charset val="238"/>
      </rPr>
      <t>U ___________</t>
    </r>
    <r>
      <rPr>
        <u/>
        <sz val="11"/>
        <color rgb="FF000000"/>
        <rFont val="Arial Narrow"/>
        <family val="2"/>
        <charset val="238"/>
      </rPr>
      <t>,</t>
    </r>
    <r>
      <rPr>
        <sz val="11"/>
        <color rgb="FF000000"/>
        <rFont val="Arial Narrow"/>
        <family val="2"/>
        <charset val="238"/>
      </rPr>
      <t xml:space="preserve">    __________        M.P.</t>
    </r>
  </si>
  <si>
    <t>____________________</t>
  </si>
  <si>
    <t>Ime i prezime odgovorne osobe  ___________________</t>
  </si>
  <si>
    <t>Potpis odgovorne osobe ____________________________</t>
  </si>
  <si>
    <t>VV -21/13</t>
  </si>
  <si>
    <t>Oblik pakiranja</t>
  </si>
  <si>
    <t>Planirana 1-godišnja količina</t>
  </si>
  <si>
    <t>Sterilni fiksator I.V. katetera s jastučićem, netkani materijal, hipoalergeno akrilatno ljepilo, bez lateksa, dimenzije 7.2cm x 8.5cm</t>
  </si>
  <si>
    <t>Sterilni fiksator I.V. katetera, s propusnim prozirnim prozorčićem za inspekciju ubodnog mjesta, s pjenastim obrubom, hipoalergeno akrilatno ljepilo, bez lateksa, dimenzije 5.8cm x 7.6cm</t>
  </si>
  <si>
    <t>Sterilni fiksator centralnih venskih katetera, s propusnim prozirnim prozorčićem za inspekciju ubodnog mjesta, s pjenastim obrubom, akrilatno ljepilo, bez lateksa, dimenzije 10.1cm x 6.5cm</t>
  </si>
  <si>
    <t>Sterilni fiksator centralnih venskih katetera, s propusnim prozirnim prozorčićem za inspekciju ubodnog mjesta, s pjenastim obrubom, akrilatno ljepilo, bez lateksa, dimenzije 10.1cm x 8.3cm</t>
  </si>
  <si>
    <t>Sterilni fiksator epiduralnih katetera, s pjenastim zakrivljenim žlijebom za smještanje i učvršćenje katetera, s propusnim prozirnim prozorčićem za inspekciju ubodnog mjesta, s ljepljivim obrubom od netkanog polipropilena, hipoalergeno akrilatno ljepilo, bez lateksa, dimenzija 10.4cm x 8.7cm</t>
  </si>
  <si>
    <t>Sterilni fiksator za učvršćenje svih vrsta perkutanih katetera i drenova, sadrži upijajući hidrokoloidni sloj koji direktno prianja oko mjesta punkcije, s izdignutim osloncem za smještanje katetera ili drenova, s ljepivim obrubom od netkanog polipropilena, bez lateksa, dimenzije 9.1cm x 10.0cm, za drenove i katetere od promjera CH 5 do promjera CH14</t>
  </si>
  <si>
    <t>Sterilni fiksator za učvršćenje svih vrsta perkutanih katetera i drenova, sadrži upijajući hidrokoloidni sloj koji direktno prianja oko mjesta punkcije, s izdignutim osloncem za smještanje katetera ili drenova, s ljepivim obrubom od netkanog polipropilena, bez lateksa, dimenzije 9.1cm x 10.0cm, za drenove i katetere od promjera CH 12 do promjera CH22</t>
  </si>
  <si>
    <t>Nesterilni fiksator za učvršćenje svih vrsta tubusa, EKG kablova ili katetera, netkani polipropilen, hipoalergeno akrilatno ljepilo,bez lateksa, dimenzije 5.2cm x 6.5cm</t>
  </si>
  <si>
    <t>Nesterilni fiksator za učvršćenje svih vrsta tubusa, EKG kablova ili katetera, netkani polipropilen, hipoalergeno akrilatno ljepilo,bez lateksa, dimenzije 8.1cm x 10.3cm</t>
  </si>
  <si>
    <t>Nesterilni fiksator za učvršćenje katetera za kisik, duodenalnih i nazalnih tubusa, pomaže minimizaciji rizika od nagnječenja i oštećenja kože, netkani polipropilen, hipoalergeno akrilatno ljepilo, bez lateksa, dimenzije 7.0cm x 7.6cm</t>
  </si>
  <si>
    <t>Nesterilni fiksator za učvršćenje katetera za kisik, duodenalnih i nazalnih tubusa, pomaže minimizaciji rizika od nagnječenja i oštećenja kože, netkani polipropilen, hipoalergeno akrilatno ljepilo, bez lateksa, dimenzije 8.0cm x 8.7cm</t>
  </si>
  <si>
    <t>Nesterilni fiksator za učvršćenje očnih jastučića i zaštitu anesteziranih očiju, netkani polipropilen, hipoalergeno akrilatno ljepilo, bez lateksa, dimenzije 10.4cm x 9.2 cm</t>
  </si>
  <si>
    <t>Nesterilni fiksator za učvršćenje očnih jastučića i zaštitu anesteziranih očiju, netkani polipropilen, hipoalergeno akrilatno ljepilo, bez lateksa, dimenzije 10.4cm x 9.2 cm, sa stakalcem</t>
  </si>
  <si>
    <t>Traka za učvršćenje katetera i sondi, 10cm x 3.8cm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</si>
</sst>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kn&quot;"/>
  </numFmts>
  <fonts count="16" x14ac:knownFonts="1">
    <font>
      <sz val="11"/>
      <color rgb="FF000000"/>
      <name val="Calibri"/>
      <family val="2"/>
      <charset val="1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9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u/>
      <sz val="11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7"/>
      <color rgb="FF000000"/>
      <name val="Arial Narrow"/>
      <family val="2"/>
      <charset val="238"/>
    </font>
    <font>
      <sz val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1" fillId="2" borderId="0" xfId="0" applyFont="1" applyFill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10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4" fillId="2" borderId="0" xfId="0" applyFont="1" applyFill="1"/>
    <xf numFmtId="0" fontId="1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4" fontId="9" fillId="0" borderId="2" xfId="0" applyNumberFormat="1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/>
    </xf>
    <xf numFmtId="4" fontId="9" fillId="0" borderId="7" xfId="0" applyNumberFormat="1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/>
    </xf>
    <xf numFmtId="4" fontId="9" fillId="0" borderId="5" xfId="0" applyNumberFormat="1" applyFont="1" applyBorder="1" applyAlignment="1">
      <alignment horizontal="center"/>
    </xf>
    <xf numFmtId="4" fontId="9" fillId="0" borderId="7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3"/>
  <sheetViews>
    <sheetView tabSelected="1" topLeftCell="A22" zoomScaleNormal="100" workbookViewId="0">
      <selection activeCell="J24" sqref="J24"/>
    </sheetView>
  </sheetViews>
  <sheetFormatPr defaultColWidth="8.85546875" defaultRowHeight="16.5" x14ac:dyDescent="0.3"/>
  <cols>
    <col min="1" max="1" width="4.85546875" style="1" customWidth="1"/>
    <col min="2" max="2" width="38.85546875" style="2" customWidth="1"/>
    <col min="3" max="3" width="4.28515625" style="1" customWidth="1"/>
    <col min="4" max="4" width="7.28515625" style="1" customWidth="1"/>
    <col min="5" max="5" width="11.28515625" style="1" customWidth="1"/>
    <col min="6" max="6" width="10.85546875" style="1" customWidth="1"/>
    <col min="7" max="7" width="5.5703125" style="1" customWidth="1"/>
    <col min="8" max="8" width="11.85546875" style="1" customWidth="1"/>
    <col min="9" max="9" width="10" style="1" customWidth="1"/>
    <col min="10" max="10" width="18.7109375" style="1" customWidth="1"/>
    <col min="11" max="11" width="10.28515625" style="1" customWidth="1"/>
    <col min="12" max="12" width="7.7109375" style="1" customWidth="1"/>
    <col min="13" max="1025" width="8.85546875" style="1"/>
  </cols>
  <sheetData>
    <row r="1" spans="1:12" s="3" customFormat="1" x14ac:dyDescent="0.3">
      <c r="A1" s="1" t="s">
        <v>0</v>
      </c>
      <c r="B1" s="2"/>
      <c r="C1" s="1"/>
      <c r="D1" s="1"/>
      <c r="E1" s="1"/>
      <c r="F1" s="1"/>
      <c r="G1" s="1"/>
      <c r="H1" s="1"/>
      <c r="I1" s="1"/>
    </row>
    <row r="2" spans="1:12" s="3" customFormat="1" x14ac:dyDescent="0.3">
      <c r="A2" s="1" t="s">
        <v>1</v>
      </c>
      <c r="B2" s="2"/>
      <c r="C2" s="1"/>
      <c r="D2" s="1"/>
      <c r="E2" s="1"/>
      <c r="F2" s="1"/>
      <c r="G2" s="1"/>
      <c r="H2" s="1"/>
      <c r="I2" s="1"/>
    </row>
    <row r="3" spans="1:12" s="3" customFormat="1" x14ac:dyDescent="0.3">
      <c r="A3" s="1" t="s">
        <v>2</v>
      </c>
      <c r="B3" s="2"/>
      <c r="C3" s="1"/>
      <c r="D3" s="1"/>
      <c r="E3" s="1"/>
      <c r="F3" s="1"/>
      <c r="G3" s="1"/>
      <c r="H3" s="1"/>
      <c r="I3" s="1"/>
    </row>
    <row r="4" spans="1:12" s="3" customFormat="1" x14ac:dyDescent="0.3">
      <c r="A4" s="1"/>
      <c r="B4" s="2" t="s">
        <v>3</v>
      </c>
      <c r="C4" s="1"/>
      <c r="D4" s="1"/>
      <c r="E4" s="1"/>
      <c r="F4" s="1"/>
      <c r="G4" s="1"/>
      <c r="H4" s="1"/>
      <c r="I4" s="1"/>
    </row>
    <row r="5" spans="1:12" s="3" customFormat="1" x14ac:dyDescent="0.3">
      <c r="A5" s="39" t="s">
        <v>4</v>
      </c>
      <c r="B5" s="39"/>
      <c r="C5" s="39"/>
      <c r="D5" s="39"/>
      <c r="E5" s="39"/>
      <c r="F5" s="39"/>
      <c r="G5" s="39"/>
      <c r="H5" s="39"/>
      <c r="I5" s="39"/>
      <c r="J5" s="39"/>
      <c r="K5" s="4"/>
    </row>
    <row r="6" spans="1:12" s="3" customFormat="1" x14ac:dyDescent="0.3">
      <c r="A6" s="39" t="s">
        <v>39</v>
      </c>
      <c r="B6" s="39"/>
      <c r="C6" s="39"/>
      <c r="D6" s="39"/>
      <c r="E6" s="39"/>
      <c r="F6" s="39"/>
      <c r="G6" s="39"/>
      <c r="H6" s="39"/>
      <c r="I6" s="39"/>
      <c r="J6" s="39"/>
      <c r="K6" s="4"/>
    </row>
    <row r="7" spans="1:12" s="3" customFormat="1" x14ac:dyDescent="0.3">
      <c r="A7" s="40" t="s">
        <v>5</v>
      </c>
      <c r="B7" s="40"/>
      <c r="C7" s="40"/>
      <c r="D7" s="40"/>
      <c r="E7" s="40"/>
      <c r="F7" s="40"/>
      <c r="G7" s="40"/>
      <c r="H7" s="40"/>
      <c r="I7" s="40"/>
      <c r="J7" s="40"/>
      <c r="K7" s="5"/>
    </row>
    <row r="8" spans="1:12" s="3" customFormat="1" x14ac:dyDescent="0.3">
      <c r="A8" s="40" t="s">
        <v>6</v>
      </c>
      <c r="B8" s="40"/>
      <c r="C8" s="40"/>
      <c r="D8" s="40"/>
      <c r="E8" s="40"/>
      <c r="F8" s="40"/>
      <c r="G8" s="40"/>
      <c r="H8" s="40"/>
      <c r="I8" s="40"/>
      <c r="J8" s="40"/>
      <c r="K8" s="5"/>
    </row>
    <row r="9" spans="1:12" s="29" customFormat="1" ht="54.75" customHeight="1" x14ac:dyDescent="0.25">
      <c r="A9" s="26" t="s">
        <v>7</v>
      </c>
      <c r="B9" s="26" t="s">
        <v>8</v>
      </c>
      <c r="C9" s="26" t="s">
        <v>9</v>
      </c>
      <c r="D9" s="26" t="s">
        <v>41</v>
      </c>
      <c r="E9" s="26" t="s">
        <v>10</v>
      </c>
      <c r="F9" s="26" t="s">
        <v>11</v>
      </c>
      <c r="G9" s="26" t="s">
        <v>12</v>
      </c>
      <c r="H9" s="26" t="s">
        <v>13</v>
      </c>
      <c r="I9" s="27" t="s">
        <v>14</v>
      </c>
      <c r="J9" s="26" t="s">
        <v>15</v>
      </c>
      <c r="K9" s="26" t="s">
        <v>40</v>
      </c>
      <c r="L9" s="28" t="s">
        <v>16</v>
      </c>
    </row>
    <row r="10" spans="1:12" ht="38.25" x14ac:dyDescent="0.3">
      <c r="A10" s="6">
        <v>1</v>
      </c>
      <c r="B10" s="30" t="s">
        <v>42</v>
      </c>
      <c r="C10" s="7" t="s">
        <v>17</v>
      </c>
      <c r="D10" s="7">
        <v>200</v>
      </c>
      <c r="E10" s="8"/>
      <c r="F10" s="9">
        <f>D10*E10</f>
        <v>0</v>
      </c>
      <c r="G10" s="10"/>
      <c r="H10" s="11"/>
      <c r="I10" s="11"/>
      <c r="J10" s="11"/>
      <c r="K10" s="11"/>
      <c r="L10" s="11"/>
    </row>
    <row r="11" spans="1:12" ht="51" x14ac:dyDescent="0.3">
      <c r="A11" s="6">
        <v>2</v>
      </c>
      <c r="B11" s="30" t="s">
        <v>43</v>
      </c>
      <c r="C11" s="7" t="s">
        <v>17</v>
      </c>
      <c r="D11" s="7">
        <v>100</v>
      </c>
      <c r="E11" s="8"/>
      <c r="F11" s="9">
        <f t="shared" ref="F11:F25" si="0">D11*E11</f>
        <v>0</v>
      </c>
      <c r="G11" s="10"/>
      <c r="H11" s="11"/>
      <c r="I11" s="11"/>
      <c r="J11" s="11"/>
      <c r="K11" s="11"/>
      <c r="L11" s="11"/>
    </row>
    <row r="12" spans="1:12" ht="51" x14ac:dyDescent="0.3">
      <c r="A12" s="6">
        <v>3</v>
      </c>
      <c r="B12" s="30" t="s">
        <v>44</v>
      </c>
      <c r="C12" s="7" t="s">
        <v>17</v>
      </c>
      <c r="D12" s="7">
        <v>50</v>
      </c>
      <c r="E12" s="8"/>
      <c r="F12" s="9">
        <f t="shared" si="0"/>
        <v>0</v>
      </c>
      <c r="G12" s="10"/>
      <c r="H12" s="11"/>
      <c r="I12" s="11"/>
      <c r="J12" s="11"/>
      <c r="K12" s="11"/>
      <c r="L12" s="11"/>
    </row>
    <row r="13" spans="1:12" ht="51" x14ac:dyDescent="0.3">
      <c r="A13" s="6">
        <v>4</v>
      </c>
      <c r="B13" s="30" t="s">
        <v>45</v>
      </c>
      <c r="C13" s="7" t="s">
        <v>17</v>
      </c>
      <c r="D13" s="7">
        <v>50</v>
      </c>
      <c r="E13" s="8"/>
      <c r="F13" s="9">
        <f t="shared" si="0"/>
        <v>0</v>
      </c>
      <c r="G13" s="10"/>
      <c r="H13" s="11"/>
      <c r="I13" s="11"/>
      <c r="J13" s="11"/>
      <c r="K13" s="11"/>
      <c r="L13" s="11"/>
    </row>
    <row r="14" spans="1:12" ht="63.75" x14ac:dyDescent="0.3">
      <c r="A14" s="6">
        <v>5</v>
      </c>
      <c r="B14" s="30" t="s">
        <v>46</v>
      </c>
      <c r="C14" s="7" t="s">
        <v>17</v>
      </c>
      <c r="D14" s="7">
        <v>300</v>
      </c>
      <c r="E14" s="8"/>
      <c r="F14" s="9">
        <f t="shared" si="0"/>
        <v>0</v>
      </c>
      <c r="G14" s="10"/>
      <c r="H14" s="11"/>
      <c r="I14" s="11"/>
      <c r="J14" s="11"/>
      <c r="K14" s="11"/>
      <c r="L14" s="11"/>
    </row>
    <row r="15" spans="1:12" ht="76.5" x14ac:dyDescent="0.3">
      <c r="A15" s="6">
        <v>6</v>
      </c>
      <c r="B15" s="30" t="s">
        <v>47</v>
      </c>
      <c r="C15" s="7" t="s">
        <v>17</v>
      </c>
      <c r="D15" s="7">
        <v>50</v>
      </c>
      <c r="E15" s="8"/>
      <c r="F15" s="9">
        <f t="shared" si="0"/>
        <v>0</v>
      </c>
      <c r="G15" s="10"/>
      <c r="H15" s="11"/>
      <c r="I15" s="11"/>
      <c r="J15" s="11"/>
      <c r="K15" s="11"/>
      <c r="L15" s="11"/>
    </row>
    <row r="16" spans="1:12" ht="76.5" x14ac:dyDescent="0.3">
      <c r="A16" s="6">
        <v>7</v>
      </c>
      <c r="B16" s="30" t="s">
        <v>48</v>
      </c>
      <c r="C16" s="7" t="s">
        <v>17</v>
      </c>
      <c r="D16" s="7">
        <v>40</v>
      </c>
      <c r="E16" s="8"/>
      <c r="F16" s="9">
        <f t="shared" si="0"/>
        <v>0</v>
      </c>
      <c r="G16" s="10"/>
      <c r="H16" s="11"/>
      <c r="I16" s="11"/>
      <c r="J16" s="11"/>
      <c r="K16" s="11"/>
      <c r="L16" s="11"/>
    </row>
    <row r="17" spans="1:12" ht="38.25" x14ac:dyDescent="0.3">
      <c r="A17" s="6">
        <v>8</v>
      </c>
      <c r="B17" s="30" t="s">
        <v>49</v>
      </c>
      <c r="C17" s="7" t="s">
        <v>17</v>
      </c>
      <c r="D17" s="7">
        <v>200</v>
      </c>
      <c r="E17" s="8"/>
      <c r="F17" s="9">
        <f t="shared" si="0"/>
        <v>0</v>
      </c>
      <c r="G17" s="10"/>
      <c r="H17" s="11"/>
      <c r="I17" s="11"/>
      <c r="J17" s="11"/>
      <c r="K17" s="11"/>
      <c r="L17" s="11"/>
    </row>
    <row r="18" spans="1:12" ht="38.25" x14ac:dyDescent="0.3">
      <c r="A18" s="6">
        <v>9</v>
      </c>
      <c r="B18" s="30" t="s">
        <v>50</v>
      </c>
      <c r="C18" s="7" t="s">
        <v>17</v>
      </c>
      <c r="D18" s="7">
        <v>200</v>
      </c>
      <c r="E18" s="8"/>
      <c r="F18" s="9">
        <f t="shared" si="0"/>
        <v>0</v>
      </c>
      <c r="G18" s="10"/>
      <c r="H18" s="11"/>
      <c r="I18" s="11"/>
      <c r="J18" s="11"/>
      <c r="K18" s="11"/>
      <c r="L18" s="11"/>
    </row>
    <row r="19" spans="1:12" ht="51" x14ac:dyDescent="0.3">
      <c r="A19" s="6">
        <v>10</v>
      </c>
      <c r="B19" s="30" t="s">
        <v>51</v>
      </c>
      <c r="C19" s="7" t="s">
        <v>17</v>
      </c>
      <c r="D19" s="7">
        <v>3000</v>
      </c>
      <c r="E19" s="8"/>
      <c r="F19" s="9">
        <f t="shared" si="0"/>
        <v>0</v>
      </c>
      <c r="G19" s="10"/>
      <c r="H19" s="11"/>
      <c r="I19" s="11"/>
      <c r="J19" s="11"/>
      <c r="K19" s="11"/>
      <c r="L19" s="11"/>
    </row>
    <row r="20" spans="1:12" ht="51" x14ac:dyDescent="0.3">
      <c r="A20" s="6">
        <v>11</v>
      </c>
      <c r="B20" s="30" t="s">
        <v>52</v>
      </c>
      <c r="C20" s="7" t="s">
        <v>17</v>
      </c>
      <c r="D20" s="7">
        <v>200</v>
      </c>
      <c r="E20" s="8"/>
      <c r="F20" s="9">
        <f t="shared" si="0"/>
        <v>0</v>
      </c>
      <c r="G20" s="10"/>
      <c r="H20" s="11"/>
      <c r="I20" s="11"/>
      <c r="J20" s="11"/>
      <c r="K20" s="11"/>
      <c r="L20" s="11"/>
    </row>
    <row r="21" spans="1:12" ht="38.25" x14ac:dyDescent="0.3">
      <c r="A21" s="6">
        <v>12</v>
      </c>
      <c r="B21" s="30" t="s">
        <v>53</v>
      </c>
      <c r="C21" s="7" t="s">
        <v>17</v>
      </c>
      <c r="D21" s="7">
        <v>200</v>
      </c>
      <c r="E21" s="8"/>
      <c r="F21" s="9">
        <f t="shared" si="0"/>
        <v>0</v>
      </c>
      <c r="G21" s="10"/>
      <c r="H21" s="11"/>
      <c r="I21" s="11"/>
      <c r="J21" s="11"/>
      <c r="K21" s="11"/>
      <c r="L21" s="11"/>
    </row>
    <row r="22" spans="1:12" ht="38.25" x14ac:dyDescent="0.3">
      <c r="A22" s="6">
        <v>13</v>
      </c>
      <c r="B22" s="30" t="s">
        <v>54</v>
      </c>
      <c r="C22" s="7" t="s">
        <v>17</v>
      </c>
      <c r="D22" s="7">
        <v>30</v>
      </c>
      <c r="E22" s="8"/>
      <c r="F22" s="9">
        <f t="shared" si="0"/>
        <v>0</v>
      </c>
      <c r="G22" s="10"/>
      <c r="H22" s="11"/>
      <c r="I22" s="11"/>
      <c r="J22" s="11"/>
      <c r="K22" s="11"/>
      <c r="L22" s="11"/>
    </row>
    <row r="23" spans="1:12" x14ac:dyDescent="0.3">
      <c r="A23" s="6">
        <v>14</v>
      </c>
      <c r="B23" s="30" t="s">
        <v>55</v>
      </c>
      <c r="C23" s="7" t="s">
        <v>17</v>
      </c>
      <c r="D23" s="7">
        <v>50</v>
      </c>
      <c r="E23" s="8"/>
      <c r="F23" s="9">
        <f t="shared" si="0"/>
        <v>0</v>
      </c>
      <c r="G23" s="10"/>
      <c r="H23" s="11"/>
      <c r="I23" s="11"/>
      <c r="J23" s="11"/>
      <c r="K23" s="11"/>
      <c r="L23" s="11"/>
    </row>
    <row r="24" spans="1:12" ht="191.25" x14ac:dyDescent="0.3">
      <c r="A24" s="6">
        <v>15</v>
      </c>
      <c r="B24" s="30" t="s">
        <v>18</v>
      </c>
      <c r="C24" s="7" t="s">
        <v>17</v>
      </c>
      <c r="D24" s="7">
        <v>1100</v>
      </c>
      <c r="E24" s="8"/>
      <c r="F24" s="9">
        <f t="shared" si="0"/>
        <v>0</v>
      </c>
      <c r="G24" s="10"/>
      <c r="H24" s="11"/>
      <c r="I24" s="11"/>
      <c r="J24" s="11"/>
      <c r="K24" s="11"/>
      <c r="L24" s="11"/>
    </row>
    <row r="25" spans="1:12" ht="204" x14ac:dyDescent="0.3">
      <c r="A25" s="6">
        <v>16</v>
      </c>
      <c r="B25" s="30" t="s">
        <v>19</v>
      </c>
      <c r="C25" s="7" t="s">
        <v>17</v>
      </c>
      <c r="D25" s="7">
        <v>50</v>
      </c>
      <c r="E25" s="8"/>
      <c r="F25" s="9">
        <f t="shared" si="0"/>
        <v>0</v>
      </c>
      <c r="G25" s="10"/>
      <c r="H25" s="11"/>
      <c r="I25" s="12"/>
      <c r="J25" s="11"/>
      <c r="K25" s="11"/>
      <c r="L25" s="11"/>
    </row>
    <row r="26" spans="1:12" x14ac:dyDescent="0.3">
      <c r="A26" s="31"/>
      <c r="B26" s="13" t="s">
        <v>20</v>
      </c>
      <c r="C26" s="33">
        <f>SUM(F10:F25)</f>
        <v>0</v>
      </c>
      <c r="D26" s="34"/>
      <c r="E26" s="34"/>
      <c r="F26" s="34"/>
      <c r="G26" s="34"/>
      <c r="H26" s="34"/>
      <c r="I26" s="34"/>
      <c r="J26" s="34"/>
      <c r="K26" s="34"/>
      <c r="L26" s="35"/>
    </row>
    <row r="27" spans="1:12" x14ac:dyDescent="0.3">
      <c r="A27" s="31"/>
      <c r="B27" s="13" t="s">
        <v>21</v>
      </c>
      <c r="C27" s="36">
        <f>ROUND(C26*G25,2)</f>
        <v>0</v>
      </c>
      <c r="D27" s="37"/>
      <c r="E27" s="37"/>
      <c r="F27" s="37"/>
      <c r="G27" s="37"/>
      <c r="H27" s="37"/>
      <c r="I27" s="37"/>
      <c r="J27" s="37"/>
      <c r="K27" s="37"/>
      <c r="L27" s="38"/>
    </row>
    <row r="28" spans="1:12" x14ac:dyDescent="0.3">
      <c r="A28" s="31"/>
      <c r="B28" s="13" t="s">
        <v>22</v>
      </c>
      <c r="C28" s="36">
        <f>C26+C27</f>
        <v>0</v>
      </c>
      <c r="D28" s="37"/>
      <c r="E28" s="37"/>
      <c r="F28" s="37"/>
      <c r="G28" s="37"/>
      <c r="H28" s="37"/>
      <c r="I28" s="37"/>
      <c r="J28" s="37"/>
      <c r="K28" s="37"/>
      <c r="L28" s="38"/>
    </row>
    <row r="30" spans="1:12" x14ac:dyDescent="0.3">
      <c r="A30" s="14" t="s">
        <v>23</v>
      </c>
      <c r="B30" s="15"/>
      <c r="C30" s="16"/>
      <c r="D30" s="17"/>
      <c r="E30" s="17"/>
      <c r="F30" s="17"/>
      <c r="G30" s="17"/>
      <c r="H30" s="17"/>
      <c r="I30" s="16"/>
      <c r="J30" s="18"/>
      <c r="K30" s="18"/>
    </row>
    <row r="31" spans="1:12" x14ac:dyDescent="0.3">
      <c r="A31" s="16"/>
      <c r="B31" s="15"/>
      <c r="C31" s="16"/>
      <c r="D31" s="17"/>
      <c r="E31" s="17"/>
      <c r="F31" s="16"/>
      <c r="G31" s="16"/>
      <c r="H31" s="16"/>
      <c r="I31" s="16"/>
      <c r="J31" s="18"/>
      <c r="K31" s="18"/>
    </row>
    <row r="32" spans="1:12" x14ac:dyDescent="0.3">
      <c r="A32" s="32" t="s">
        <v>24</v>
      </c>
      <c r="B32" s="32"/>
      <c r="C32" s="32"/>
      <c r="D32" s="32"/>
      <c r="E32" s="32"/>
      <c r="F32" s="32"/>
      <c r="G32" s="32"/>
      <c r="H32" s="32"/>
      <c r="I32" s="32"/>
      <c r="J32" s="32"/>
      <c r="K32" s="15"/>
    </row>
    <row r="33" spans="1:11" x14ac:dyDescent="0.3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</row>
    <row r="34" spans="1:11" x14ac:dyDescent="0.3">
      <c r="A34" s="19" t="s">
        <v>25</v>
      </c>
      <c r="B34" s="19"/>
      <c r="C34" s="19"/>
      <c r="D34" s="19"/>
      <c r="E34" s="19"/>
      <c r="F34" s="19"/>
      <c r="G34" s="19"/>
      <c r="H34" s="19"/>
      <c r="I34" s="16"/>
      <c r="J34" s="16"/>
      <c r="K34" s="16"/>
    </row>
    <row r="35" spans="1:11" x14ac:dyDescent="0.3">
      <c r="A35" s="19" t="s">
        <v>26</v>
      </c>
      <c r="B35" s="19"/>
      <c r="C35" s="19"/>
      <c r="D35" s="19"/>
      <c r="E35" s="19"/>
      <c r="F35" s="19"/>
      <c r="G35" s="19"/>
      <c r="H35" s="19"/>
      <c r="I35" s="16"/>
      <c r="J35" s="16"/>
      <c r="K35" s="16"/>
    </row>
    <row r="36" spans="1:11" x14ac:dyDescent="0.3">
      <c r="A36" s="19"/>
      <c r="B36" s="19"/>
      <c r="C36" s="19"/>
      <c r="D36" s="19"/>
      <c r="E36" s="19"/>
      <c r="F36" s="19"/>
      <c r="G36" s="19"/>
      <c r="H36" s="19"/>
      <c r="I36" s="16"/>
      <c r="J36" s="16"/>
      <c r="K36" s="16"/>
    </row>
    <row r="37" spans="1:11" x14ac:dyDescent="0.3">
      <c r="B37" s="20"/>
      <c r="D37" s="21"/>
      <c r="E37" s="3"/>
      <c r="G37" s="21" t="s">
        <v>27</v>
      </c>
      <c r="J37" s="20"/>
      <c r="K37" s="20"/>
    </row>
    <row r="38" spans="1:11" x14ac:dyDescent="0.3">
      <c r="B38" s="20"/>
      <c r="D38" s="21"/>
      <c r="E38" s="21"/>
      <c r="F38" s="3"/>
      <c r="G38" s="1" t="s">
        <v>28</v>
      </c>
      <c r="J38" s="20"/>
      <c r="K38" s="20"/>
    </row>
    <row r="39" spans="1:11" x14ac:dyDescent="0.3">
      <c r="A39" s="1" t="s">
        <v>29</v>
      </c>
      <c r="B39" s="20"/>
      <c r="D39" s="21"/>
      <c r="E39" s="3"/>
      <c r="G39" s="21" t="s">
        <v>30</v>
      </c>
      <c r="J39" s="20"/>
      <c r="K39" s="20"/>
    </row>
    <row r="40" spans="1:11" x14ac:dyDescent="0.3">
      <c r="A40" s="1" t="s">
        <v>31</v>
      </c>
      <c r="B40" s="20"/>
      <c r="D40" s="21"/>
      <c r="E40" s="21"/>
      <c r="F40" s="3"/>
      <c r="G40" s="1" t="s">
        <v>32</v>
      </c>
      <c r="J40" s="20"/>
      <c r="K40" s="20"/>
    </row>
    <row r="41" spans="1:11" x14ac:dyDescent="0.3">
      <c r="B41" s="20"/>
      <c r="D41" s="21"/>
      <c r="E41" s="21"/>
      <c r="J41" s="20"/>
      <c r="K41" s="20"/>
    </row>
    <row r="42" spans="1:11" x14ac:dyDescent="0.3">
      <c r="B42" s="20"/>
      <c r="D42" s="21"/>
      <c r="E42" s="3"/>
      <c r="F42" s="21" t="s">
        <v>33</v>
      </c>
      <c r="J42" s="20"/>
      <c r="K42" s="20"/>
    </row>
    <row r="43" spans="1:11" x14ac:dyDescent="0.3">
      <c r="B43" s="20"/>
      <c r="D43" s="21"/>
      <c r="E43" s="21"/>
      <c r="J43" s="20"/>
      <c r="K43" s="20"/>
    </row>
  </sheetData>
  <mergeCells count="9">
    <mergeCell ref="A5:J5"/>
    <mergeCell ref="A6:J6"/>
    <mergeCell ref="A7:J7"/>
    <mergeCell ref="A8:J8"/>
    <mergeCell ref="A26:A28"/>
    <mergeCell ref="A32:J32"/>
    <mergeCell ref="C26:L26"/>
    <mergeCell ref="C27:L27"/>
    <mergeCell ref="C28:L28"/>
  </mergeCells>
  <pageMargins left="0.31527777777777799" right="0.31527777777777799" top="0.74791666666666701" bottom="0.74791666666666701" header="0.51180555555555496" footer="0.51180555555555496"/>
  <pageSetup scale="90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/>
  </sheetViews>
  <sheetFormatPr defaultColWidth="8.7109375" defaultRowHeight="15" x14ac:dyDescent="0.25"/>
  <sheetData>
    <row r="1" spans="1:9" ht="66" x14ac:dyDescent="0.3">
      <c r="A1" s="41"/>
      <c r="B1" s="22" t="s">
        <v>20</v>
      </c>
      <c r="C1" s="42">
        <f>Sheet1!C26</f>
        <v>0</v>
      </c>
      <c r="D1" s="42"/>
      <c r="E1" s="42"/>
      <c r="F1" s="42"/>
      <c r="G1" s="42"/>
      <c r="H1" s="42"/>
      <c r="I1" s="42"/>
    </row>
    <row r="2" spans="1:9" ht="33" x14ac:dyDescent="0.3">
      <c r="A2" s="41"/>
      <c r="B2" s="23" t="s">
        <v>21</v>
      </c>
      <c r="C2" s="42">
        <f>Sheet1!C27</f>
        <v>0</v>
      </c>
      <c r="D2" s="42"/>
      <c r="E2" s="42"/>
      <c r="F2" s="42"/>
      <c r="G2" s="42"/>
      <c r="H2" s="42"/>
      <c r="I2" s="42"/>
    </row>
    <row r="3" spans="1:9" ht="66" x14ac:dyDescent="0.3">
      <c r="A3" s="41"/>
      <c r="B3" s="24" t="s">
        <v>22</v>
      </c>
      <c r="C3" s="42">
        <f>Sheet1!C28</f>
        <v>0</v>
      </c>
      <c r="D3" s="42"/>
      <c r="E3" s="42"/>
      <c r="F3" s="42"/>
      <c r="G3" s="42"/>
      <c r="H3" s="42"/>
      <c r="I3" s="42"/>
    </row>
    <row r="6" spans="1:9" ht="16.5" x14ac:dyDescent="0.3">
      <c r="A6" s="14" t="s">
        <v>23</v>
      </c>
      <c r="B6" s="15"/>
      <c r="C6" s="16"/>
      <c r="D6" s="17"/>
      <c r="E6" s="17"/>
      <c r="F6" s="17"/>
      <c r="G6" s="17"/>
    </row>
    <row r="7" spans="1:9" ht="16.5" x14ac:dyDescent="0.3">
      <c r="A7" s="16"/>
      <c r="B7" s="15"/>
      <c r="C7" s="16"/>
      <c r="D7" s="17"/>
      <c r="E7" s="17"/>
      <c r="F7" s="16"/>
      <c r="G7" s="16"/>
    </row>
    <row r="8" spans="1:9" ht="16.5" x14ac:dyDescent="0.3">
      <c r="A8" s="32" t="s">
        <v>24</v>
      </c>
      <c r="B8" s="32"/>
      <c r="C8" s="32"/>
      <c r="D8" s="32"/>
      <c r="E8" s="32"/>
      <c r="F8" s="32"/>
      <c r="G8" s="32"/>
      <c r="H8" s="32"/>
      <c r="I8" s="32"/>
    </row>
    <row r="9" spans="1:9" ht="16.5" x14ac:dyDescent="0.3">
      <c r="A9" s="15"/>
      <c r="B9" s="15"/>
      <c r="C9" s="15"/>
      <c r="D9" s="15"/>
      <c r="E9" s="15"/>
      <c r="F9" s="15"/>
      <c r="G9" s="15"/>
    </row>
    <row r="10" spans="1:9" x14ac:dyDescent="0.25">
      <c r="A10" s="19" t="s">
        <v>25</v>
      </c>
      <c r="B10" s="19"/>
      <c r="C10" s="19"/>
      <c r="D10" s="19"/>
      <c r="E10" s="19"/>
      <c r="F10" s="19"/>
      <c r="G10" s="19"/>
    </row>
    <row r="11" spans="1:9" x14ac:dyDescent="0.25">
      <c r="A11" s="19" t="s">
        <v>26</v>
      </c>
      <c r="B11" s="19"/>
      <c r="C11" s="19"/>
      <c r="D11" s="19"/>
      <c r="E11" s="19"/>
      <c r="F11" s="19"/>
      <c r="G11" s="19"/>
    </row>
    <row r="12" spans="1:9" x14ac:dyDescent="0.25">
      <c r="A12" s="19"/>
      <c r="B12" s="19"/>
      <c r="C12" s="19"/>
      <c r="D12" s="19"/>
      <c r="E12" s="19"/>
      <c r="F12" s="19"/>
      <c r="G12" s="19"/>
    </row>
    <row r="13" spans="1:9" x14ac:dyDescent="0.25">
      <c r="A13" s="19"/>
      <c r="B13" s="19"/>
      <c r="C13" s="19"/>
      <c r="D13" s="19"/>
      <c r="E13" s="19"/>
      <c r="F13" s="19"/>
      <c r="G13" s="19"/>
    </row>
    <row r="14" spans="1:9" x14ac:dyDescent="0.25">
      <c r="A14" s="19"/>
      <c r="B14" s="19"/>
      <c r="C14" s="19"/>
      <c r="D14" s="19"/>
      <c r="E14" s="19"/>
      <c r="F14" s="19"/>
      <c r="G14" s="19"/>
    </row>
    <row r="15" spans="1:9" x14ac:dyDescent="0.25">
      <c r="A15" s="19"/>
      <c r="B15" s="19"/>
      <c r="C15" s="19"/>
      <c r="D15" s="19"/>
      <c r="E15" s="19"/>
      <c r="F15" s="19"/>
      <c r="G15" s="19"/>
    </row>
    <row r="16" spans="1:9" ht="16.5" x14ac:dyDescent="0.3">
      <c r="A16" s="1"/>
      <c r="B16" s="20"/>
      <c r="C16" s="1"/>
      <c r="D16" s="21"/>
      <c r="E16" s="21" t="s">
        <v>34</v>
      </c>
      <c r="F16" s="1"/>
      <c r="G16" s="1"/>
    </row>
    <row r="17" spans="1:7" ht="16.5" x14ac:dyDescent="0.3">
      <c r="A17" s="1"/>
      <c r="B17" s="20"/>
      <c r="C17" s="1"/>
      <c r="D17" s="21"/>
      <c r="E17" s="21"/>
      <c r="F17" s="1" t="s">
        <v>28</v>
      </c>
      <c r="G17" s="1"/>
    </row>
    <row r="18" spans="1:7" ht="16.5" x14ac:dyDescent="0.3">
      <c r="A18" s="1" t="s">
        <v>35</v>
      </c>
      <c r="B18" s="20"/>
      <c r="C18" s="1"/>
      <c r="D18" s="21"/>
      <c r="E18" s="20" t="s">
        <v>36</v>
      </c>
      <c r="F18" s="1"/>
      <c r="G18" s="1"/>
    </row>
    <row r="19" spans="1:7" ht="16.5" x14ac:dyDescent="0.3">
      <c r="A19" s="1" t="s">
        <v>31</v>
      </c>
      <c r="B19" s="20"/>
      <c r="C19" s="1"/>
      <c r="D19" s="21"/>
      <c r="E19" s="21"/>
      <c r="F19" s="1" t="s">
        <v>32</v>
      </c>
      <c r="G19" s="1"/>
    </row>
    <row r="20" spans="1:7" ht="16.5" x14ac:dyDescent="0.3">
      <c r="A20" s="1"/>
      <c r="B20" s="20"/>
      <c r="C20" s="1"/>
      <c r="D20" s="21"/>
      <c r="E20" s="21"/>
      <c r="F20" s="1"/>
      <c r="G20" s="1"/>
    </row>
    <row r="21" spans="1:7" ht="16.5" x14ac:dyDescent="0.3">
      <c r="A21" s="1"/>
      <c r="B21" s="20"/>
      <c r="C21" s="1"/>
      <c r="D21" s="21"/>
      <c r="E21" s="21" t="s">
        <v>37</v>
      </c>
      <c r="F21" s="1"/>
      <c r="G21" s="1"/>
    </row>
    <row r="22" spans="1:7" ht="16.5" x14ac:dyDescent="0.3">
      <c r="A22" s="1"/>
      <c r="B22" s="20"/>
      <c r="C22" s="1"/>
      <c r="D22" s="21"/>
      <c r="E22" s="21"/>
      <c r="F22" s="1"/>
      <c r="G22" s="1"/>
    </row>
    <row r="23" spans="1:7" ht="16.5" x14ac:dyDescent="0.3">
      <c r="A23" s="1"/>
      <c r="B23" s="20"/>
      <c r="C23" s="1"/>
      <c r="D23" s="21"/>
      <c r="E23" s="21" t="s">
        <v>38</v>
      </c>
      <c r="F23" s="1"/>
      <c r="G23" s="1"/>
    </row>
    <row r="24" spans="1:7" ht="16.5" x14ac:dyDescent="0.3">
      <c r="A24" s="1"/>
      <c r="B24" s="25"/>
      <c r="C24" s="1"/>
      <c r="D24" s="1"/>
      <c r="E24" s="1"/>
      <c r="F24" s="1"/>
      <c r="G24" s="1"/>
    </row>
    <row r="25" spans="1:7" ht="16.5" x14ac:dyDescent="0.3">
      <c r="A25" s="1"/>
      <c r="B25" s="25"/>
      <c r="C25" s="1"/>
      <c r="D25" s="1"/>
      <c r="E25" s="1"/>
      <c r="F25" s="1"/>
      <c r="G25" s="1"/>
    </row>
    <row r="26" spans="1:7" ht="16.5" x14ac:dyDescent="0.3">
      <c r="A26" s="1"/>
      <c r="B26" s="25"/>
      <c r="C26" s="1"/>
      <c r="D26" s="1"/>
      <c r="E26" s="1"/>
      <c r="F26" s="1"/>
      <c r="G26" s="1"/>
    </row>
    <row r="27" spans="1:7" ht="16.5" x14ac:dyDescent="0.3">
      <c r="A27" s="1"/>
      <c r="B27" s="25"/>
      <c r="C27" s="1"/>
      <c r="D27" s="1"/>
      <c r="E27" s="1"/>
      <c r="F27" s="1"/>
      <c r="G27" s="1"/>
    </row>
  </sheetData>
  <mergeCells count="5">
    <mergeCell ref="A1:A3"/>
    <mergeCell ref="C1:I1"/>
    <mergeCell ref="C2:I2"/>
    <mergeCell ref="C3:I3"/>
    <mergeCell ref="A8:I8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Sheet1!Ispis_naslova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5</cp:revision>
  <cp:lastPrinted>2021-10-25T06:19:33Z</cp:lastPrinted>
  <dcterms:created xsi:type="dcterms:W3CDTF">2012-05-05T18:44:08Z</dcterms:created>
  <dcterms:modified xsi:type="dcterms:W3CDTF">2021-10-26T10:20:12Z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