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Sheet1!$9:$9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10" i="1"/>
  <c r="C30" i="1" s="1"/>
</calcChain>
</file>

<file path=xl/sharedStrings.xml><?xml version="1.0" encoding="utf-8"?>
<sst xmlns="http://schemas.openxmlformats.org/spreadsheetml/2006/main" count="71" uniqueCount="52">
  <si>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</si>
  <si>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</si>
  <si>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</si>
  <si>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</si>
  <si>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</si>
  <si>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33140000-3</t>
  </si>
  <si>
    <t xml:space="preserve">                            GRUPA 21 - SUSTAVI ZA PROVOĐENJE I ODRŽAVANJE TOALETE USNE ŠUPLJINE I DIŠNOG PUTA                                                                                 </t>
  </si>
  <si>
    <t>Redni broj</t>
  </si>
  <si>
    <t>Naziv proizvoda</t>
  </si>
  <si>
    <t>Jed. mjere</t>
  </si>
  <si>
    <t>Planirana -godišnja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</si>
  <si>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</si>
  <si>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</si>
  <si>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</si>
  <si>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</si>
  <si>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</si>
  <si>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</si>
  <si>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</si>
  <si>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 xml:space="preserve">Set za održavanje higijene usne šupljine. Set mora sadržavat sukcijsku četkicu za zube s otopinom klorheksidina za ispiranje usta, čašica za doziranje, štapić sa spužvicom za usne. Cjevčica za aspiraciju sadržaja se može spojiti na standardnu sukcijsku opremu. </t>
  </si>
  <si>
    <t>kom</t>
  </si>
  <si>
    <t>Četkica za zube sa spojem za fiziološku otopinu</t>
  </si>
  <si>
    <t>Četkica za zube s mogućnošću aspiracije i ampulon punjenom klorheksidiniom.</t>
  </si>
  <si>
    <t>Četkica za zube sa mogućnošću aspiracije</t>
  </si>
  <si>
    <t>Štapić za njegu usne šupljine</t>
  </si>
  <si>
    <t>Razdjelnik vakuuma namjenjen za aspiraciju dva crijeva u jedan spremnik.</t>
  </si>
  <si>
    <t>Vrećica za sakupljanje sadržaja bronhoaspiratora marke „Aspirtor“ bez filtra, volumen 2L, ne smije sadržavati PVC, kao razlikovni identifikator zatvarač mora biti bijele boje.</t>
  </si>
  <si>
    <t>Vrećica za sakupljanje sadržaja bronhoaspiratora marke „Aspirtor“ sa filtrom, volumen 2L, ne smije sadržavati PVC, filter mora biti integriran s unutarašnje strane vrečice na strani prema vakuumu, kao razlikovni identifikator zatvarač mora biti plave boje.</t>
  </si>
  <si>
    <t>Sukcija endotrahealna zatvorena, mogućnost upotrebe do 72 h, veličine 14 Fr. Sastoji se od specijalnog zaustavnog ventila koji može podnijeti više od 500 umetanja i izvlačenja, dvostruko zaokretno koljeno ukošeno na 30° koje omogućuje mijenjanje pozicije, bojom označen kontrolni prekidač za brzo prepoznavanje veličine katetera, ima oznaku za pravilno pozicioniranje tijekom čišćenja. Ima port za ispiranje i MDI port.</t>
  </si>
  <si>
    <t>Sukcija endotrahealna zatvorena, mogućnost upotrebe do 72 h, veličine 16 Fr. Sastoji se od specijalnog zaustavnog ventila koji može podnijeti više od 500 umetanja i izvlačenja, dvostruko zaokretno koljeno ukošeno na 30° koje omogućuje mijenjanje pozicije, bojom označen kontrolni prekidač za brzo prepoznavanje veličine katetera, ima oznaku za pravilno pozicioniranje tijekom čišćenja. Ima port za ispiranje i MDI port.</t>
  </si>
  <si>
    <t>Pedijatrijska endotrahealna zatvorena sukcija, mogućnost upotrebe do 24 h, veličine 6 Fr.  Bojom označen kontrolni prekidač za brzo prepoznavanje veličine katetera. Dužina od 320mm do 360mm. Bez DEHP. Set uključuje Y adaptere u rasponu veličina od 2mm/2.5mm/3mm/3.5mm/4mm.</t>
  </si>
  <si>
    <t>Pedijatrijska endotrahealna zatvorena sukcija, mogućnost upotrebe do 24 h, veličine 7 Fr.  Bojom označen kontrolni prekidač za brzo prepoznavanje veličine katetera. Dužina od 320mm do 360mm. Bez DEHP. Set uključuje Y adaptere u rasponu veličina od 2mm/2.5mm/3mm/3.5mm/4mm.</t>
  </si>
  <si>
    <t>Pedijatrijska endotrahealna zatvorena sukcija, mogućnost upotrebe do 24 h, veličine 8 Fr.  Bojom označen kontrolni prekidač za brzo prepoznavanje veličine katetera. Dužina od 320mm do 360mm. Bez DEHP. Set uključuje Y adaptere u rasponu veličina od 2mm/2.5mm/3mm/3.5mm/4mm.</t>
  </si>
  <si>
    <t>Aspiracijska vrećica 2000ml s antibakterijskim i aerosolnim filtrom A24. Odgovarajuća sustavu SERRES posuda za sakupljanje aspirata ili jednakovrijedna.</t>
  </si>
  <si>
    <t>Jednokratni hidrofobni filtar za pogonski element vakuum regulatora sa sigurnosnom posudom.</t>
  </si>
  <si>
    <t>Plastični držač posude za sukciju. Mogućnost postavljnaja na zidnu oblogu, krevet, stol i šine.</t>
  </si>
  <si>
    <t>Aspiraciska posuda 1000 ml, prozirna, odgovarajuća sustavu SERRES ili jednakovrijedna.</t>
  </si>
  <si>
    <t>Aspiraciska posuda 2000 ml, prozirna.odgovarajuća sustavu SERRES ili jednakovrijedna.</t>
  </si>
  <si>
    <t>Univerzalno crijevo za sukciju ili kisik, dužina crijeva 50 metara.</t>
  </si>
  <si>
    <t>Aspiracijska vrećica 1000ml s antibakterijskim i aerosolnim filtrom A36. Odgovarajuća sustavu SERRES posuda za sakupljanje aspirata ili jednakovrijedna.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</si>
  <si>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</si>
  <si>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</si>
  <si>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</si>
  <si>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</si>
  <si>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</si>
  <si>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</si>
  <si>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</si>
  <si>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PONUDITELJ.  </t>
  </si>
  <si>
    <t>Naziv</t>
  </si>
  <si>
    <t>Mjesto                                                      Nadnevak</t>
  </si>
  <si>
    <t>Ime i prezime odgovorne osobe</t>
  </si>
  <si>
    <t>VV -21/13</t>
  </si>
  <si>
    <t>Oblik pakieanja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</si>
</sst>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\-??_);_(@_)"/>
    <numFmt numFmtId="165" formatCode="#,##0.00&quot; kn&quot;"/>
    <numFmt numFmtId="166" formatCode="_-* #,##0.00_-;\-* #,##0.00_-;_-* \-??_-;_-@_-"/>
  </numFmts>
  <fonts count="23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166" fontId="21" fillId="0" borderId="0" applyBorder="0" applyProtection="0"/>
    <xf numFmtId="164" fontId="21" fillId="0" borderId="0" applyBorder="0" applyProtection="0"/>
    <xf numFmtId="0" fontId="1" fillId="0" borderId="0" applyBorder="0" applyProtection="0"/>
    <xf numFmtId="0" fontId="21" fillId="0" borderId="0"/>
    <xf numFmtId="0" fontId="2" fillId="0" borderId="0"/>
    <xf numFmtId="0" fontId="21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17" fillId="0" borderId="0" xfId="0" applyFont="1" applyBorder="1" applyAlignment="1">
      <alignment horizontal="left"/>
    </xf>
    <xf numFmtId="165" fontId="18" fillId="0" borderId="13" xfId="0" applyNumberFormat="1" applyFont="1" applyBorder="1" applyAlignment="1">
      <alignment horizontal="center"/>
    </xf>
    <xf numFmtId="165" fontId="18" fillId="0" borderId="11" xfId="0" applyNumberFormat="1" applyFont="1" applyBorder="1" applyAlignment="1">
      <alignment horizontal="center"/>
    </xf>
    <xf numFmtId="165" fontId="18" fillId="0" borderId="9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5" fontId="11" fillId="2" borderId="1" xfId="2" applyNumberFormat="1" applyFont="1" applyFill="1" applyBorder="1" applyAlignment="1" applyProtection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9" fontId="11" fillId="0" borderId="1" xfId="4" applyNumberFormat="1" applyFont="1" applyBorder="1" applyAlignment="1">
      <alignment horizontal="center" vertical="center" wrapText="1"/>
    </xf>
    <xf numFmtId="3" fontId="10" fillId="0" borderId="1" xfId="4" applyNumberFormat="1" applyFont="1" applyBorder="1" applyAlignment="1">
      <alignment horizontal="center" vertical="center" wrapText="1"/>
    </xf>
    <xf numFmtId="49" fontId="10" fillId="2" borderId="1" xfId="6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11" fillId="0" borderId="2" xfId="4" applyFont="1" applyBorder="1" applyAlignment="1">
      <alignment horizontal="left" vertical="center" wrapText="1"/>
    </xf>
    <xf numFmtId="0" fontId="10" fillId="2" borderId="1" xfId="6" applyFont="1" applyFill="1" applyBorder="1" applyAlignment="1">
      <alignment horizontal="center" vertical="center" wrapText="1"/>
    </xf>
    <xf numFmtId="0" fontId="11" fillId="0" borderId="2" xfId="4" applyFont="1" applyBorder="1" applyAlignment="1">
      <alignment vertical="center" wrapText="1"/>
    </xf>
    <xf numFmtId="0" fontId="10" fillId="0" borderId="2" xfId="4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65" fontId="10" fillId="2" borderId="1" xfId="2" applyNumberFormat="1" applyFont="1" applyFill="1" applyBorder="1" applyAlignment="1" applyProtection="1">
      <alignment horizontal="center" vertical="center" wrapText="1"/>
    </xf>
    <xf numFmtId="9" fontId="10" fillId="0" borderId="1" xfId="4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1" fillId="0" borderId="2" xfId="4" applyFont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3" applyFont="1" applyFill="1" applyBorder="1" applyAlignment="1" applyProtection="1">
      <alignment horizontal="center" vertical="center"/>
    </xf>
    <xf numFmtId="165" fontId="10" fillId="0" borderId="1" xfId="2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0" fillId="0" borderId="2" xfId="7" applyFont="1" applyBorder="1" applyAlignment="1">
      <alignment horizontal="left" vertical="top" wrapText="1"/>
    </xf>
    <xf numFmtId="0" fontId="11" fillId="0" borderId="1" xfId="5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2" borderId="6" xfId="3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0" fillId="0" borderId="1" xfId="8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wrapText="1"/>
    </xf>
    <xf numFmtId="0" fontId="19" fillId="0" borderId="0" xfId="0" applyFont="1" applyBorder="1" applyAlignment="1">
      <alignment horizontal="center"/>
    </xf>
    <xf numFmtId="0" fontId="19" fillId="0" borderId="0" xfId="0" applyFont="1"/>
    <xf numFmtId="0" fontId="20" fillId="0" borderId="0" xfId="0" applyFont="1" applyBorder="1"/>
    <xf numFmtId="0" fontId="17" fillId="0" borderId="0" xfId="0" applyFont="1" applyBorder="1" applyAlignment="1">
      <alignment horizontal="left"/>
    </xf>
    <xf numFmtId="0" fontId="19" fillId="0" borderId="0" xfId="0" applyFont="1" applyBorder="1"/>
    <xf numFmtId="0" fontId="19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2" fillId="0" borderId="8" xfId="0" applyFont="1" applyBorder="1" applyAlignment="1">
      <alignment horizontal="left"/>
    </xf>
    <xf numFmtId="0" fontId="22" fillId="0" borderId="10" xfId="0" applyFont="1" applyBorder="1" applyAlignment="1">
      <alignment horizontal="left"/>
    </xf>
    <xf numFmtId="0" fontId="22" fillId="0" borderId="12" xfId="0" applyFont="1" applyBorder="1" applyAlignment="1">
      <alignment horizontal="left"/>
    </xf>
  </cellXfs>
  <cellStyles count="9">
    <cellStyle name="Comma 7 2" xfId="2"/>
    <cellStyle name="Normal 11" xfId="3"/>
    <cellStyle name="Normal 12" xfId="4"/>
    <cellStyle name="Normal 19" xfId="5"/>
    <cellStyle name="Normal 6" xfId="6"/>
    <cellStyle name="Normal_Grupa predmeta nabave III Spec" xfId="7"/>
    <cellStyle name="Normal_Sheet1" xfId="8"/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7"/>
  <sheetViews>
    <sheetView tabSelected="1" zoomScaleNormal="100" workbookViewId="0">
      <selection activeCell="I37" sqref="I37"/>
    </sheetView>
  </sheetViews>
  <sheetFormatPr defaultColWidth="8.85546875" defaultRowHeight="16.5" x14ac:dyDescent="0.3"/>
  <cols>
    <col min="1" max="1" width="4.140625" style="9" customWidth="1"/>
    <col min="2" max="2" width="20.7109375" style="10" customWidth="1"/>
    <col min="3" max="3" width="5.28515625" style="9" customWidth="1"/>
    <col min="4" max="4" width="6.85546875" style="9" customWidth="1"/>
    <col min="5" max="5" width="11.28515625" style="9" customWidth="1"/>
    <col min="6" max="6" width="12.5703125" style="9" customWidth="1"/>
    <col min="7" max="7" width="6" style="9" customWidth="1"/>
    <col min="8" max="8" width="13.5703125" style="9" customWidth="1"/>
    <col min="9" max="9" width="9.85546875" style="9" customWidth="1"/>
    <col min="10" max="10" width="13.85546875" style="9" customWidth="1"/>
    <col min="11" max="11" width="10.85546875" style="9" customWidth="1"/>
    <col min="12" max="12" width="7.140625" style="9" customWidth="1"/>
    <col min="13" max="1025" width="8.85546875" style="9"/>
  </cols>
  <sheetData>
    <row r="1" spans="1:12" x14ac:dyDescent="0.3">
      <c r="A1" s="9" t="s">
        <v>0</v>
      </c>
    </row>
    <row r="2" spans="1:12" x14ac:dyDescent="0.3">
      <c r="A2" s="9" t="s">
        <v>1</v>
      </c>
    </row>
    <row r="3" spans="1:12" x14ac:dyDescent="0.3">
      <c r="A3" s="9" t="s">
        <v>2</v>
      </c>
    </row>
    <row r="4" spans="1:12" x14ac:dyDescent="0.3">
      <c r="B4" s="10" t="s">
        <v>3</v>
      </c>
    </row>
    <row r="5" spans="1:12" x14ac:dyDescent="0.3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3">
      <c r="A6" s="8" t="s">
        <v>50</v>
      </c>
      <c r="B6" s="8"/>
      <c r="C6" s="8"/>
      <c r="D6" s="8"/>
      <c r="E6" s="8"/>
      <c r="F6" s="8"/>
      <c r="G6" s="8"/>
      <c r="H6" s="8"/>
      <c r="I6" s="8"/>
    </row>
    <row r="7" spans="1:12" x14ac:dyDescent="0.3">
      <c r="A7" s="7" t="s">
        <v>5</v>
      </c>
      <c r="B7" s="7"/>
      <c r="C7" s="7"/>
      <c r="D7" s="7"/>
      <c r="E7" s="7"/>
      <c r="F7" s="7"/>
      <c r="G7" s="7"/>
      <c r="H7" s="7"/>
      <c r="I7" s="7"/>
    </row>
    <row r="8" spans="1:12" ht="15" customHeight="1" x14ac:dyDescent="0.3">
      <c r="A8" s="6" t="s">
        <v>6</v>
      </c>
      <c r="B8" s="6"/>
      <c r="C8" s="6"/>
      <c r="D8" s="6"/>
      <c r="E8" s="6"/>
      <c r="F8" s="6"/>
      <c r="G8" s="6"/>
      <c r="H8" s="6"/>
      <c r="I8" s="6"/>
    </row>
    <row r="9" spans="1:12" ht="73.5" x14ac:dyDescent="0.3">
      <c r="A9" s="11" t="s">
        <v>7</v>
      </c>
      <c r="B9" s="11" t="s">
        <v>8</v>
      </c>
      <c r="C9" s="11" t="s">
        <v>9</v>
      </c>
      <c r="D9" s="11" t="s">
        <v>10</v>
      </c>
      <c r="E9" s="11" t="s">
        <v>11</v>
      </c>
      <c r="F9" s="11" t="s">
        <v>12</v>
      </c>
      <c r="G9" s="11" t="s">
        <v>13</v>
      </c>
      <c r="H9" s="11" t="s">
        <v>14</v>
      </c>
      <c r="I9" s="12" t="s">
        <v>15</v>
      </c>
      <c r="J9" s="13" t="s">
        <v>16</v>
      </c>
      <c r="K9" s="13" t="s">
        <v>51</v>
      </c>
      <c r="L9" s="14" t="s">
        <v>17</v>
      </c>
    </row>
    <row r="10" spans="1:12" s="25" customFormat="1" ht="114.75" x14ac:dyDescent="0.3">
      <c r="A10" s="15">
        <v>1</v>
      </c>
      <c r="B10" s="16" t="s">
        <v>18</v>
      </c>
      <c r="C10" s="17" t="s">
        <v>19</v>
      </c>
      <c r="D10" s="17">
        <v>50</v>
      </c>
      <c r="E10" s="18"/>
      <c r="F10" s="19">
        <f>D10*E10</f>
        <v>0</v>
      </c>
      <c r="G10" s="20"/>
      <c r="H10" s="21"/>
      <c r="I10" s="22"/>
      <c r="J10" s="23"/>
      <c r="K10" s="23"/>
      <c r="L10" s="24"/>
    </row>
    <row r="11" spans="1:12" s="25" customFormat="1" ht="25.5" x14ac:dyDescent="0.3">
      <c r="A11" s="15">
        <v>2</v>
      </c>
      <c r="B11" s="26" t="s">
        <v>20</v>
      </c>
      <c r="C11" s="17" t="s">
        <v>19</v>
      </c>
      <c r="D11" s="17">
        <v>10</v>
      </c>
      <c r="E11" s="18"/>
      <c r="F11" s="19">
        <f t="shared" ref="F11:F29" si="0">D11*E11</f>
        <v>0</v>
      </c>
      <c r="G11" s="20"/>
      <c r="H11" s="21"/>
      <c r="I11" s="27"/>
      <c r="J11" s="23"/>
      <c r="K11" s="23"/>
      <c r="L11" s="24"/>
    </row>
    <row r="12" spans="1:12" s="25" customFormat="1" ht="38.25" x14ac:dyDescent="0.3">
      <c r="A12" s="15">
        <v>3</v>
      </c>
      <c r="B12" s="28" t="s">
        <v>21</v>
      </c>
      <c r="C12" s="17" t="s">
        <v>19</v>
      </c>
      <c r="D12" s="17">
        <v>10</v>
      </c>
      <c r="E12" s="18"/>
      <c r="F12" s="19">
        <f t="shared" si="0"/>
        <v>0</v>
      </c>
      <c r="G12" s="20"/>
      <c r="H12" s="21"/>
      <c r="I12" s="27"/>
      <c r="J12" s="23"/>
      <c r="K12" s="23"/>
      <c r="L12" s="24"/>
    </row>
    <row r="13" spans="1:12" s="35" customFormat="1" ht="25.5" x14ac:dyDescent="0.3">
      <c r="A13" s="15">
        <v>4</v>
      </c>
      <c r="B13" s="29" t="s">
        <v>22</v>
      </c>
      <c r="C13" s="30" t="s">
        <v>19</v>
      </c>
      <c r="D13" s="30">
        <v>20</v>
      </c>
      <c r="E13" s="31"/>
      <c r="F13" s="19">
        <f t="shared" si="0"/>
        <v>0</v>
      </c>
      <c r="G13" s="32"/>
      <c r="H13" s="21"/>
      <c r="I13" s="27"/>
      <c r="J13" s="33"/>
      <c r="K13" s="33"/>
      <c r="L13" s="34"/>
    </row>
    <row r="14" spans="1:12" s="25" customFormat="1" x14ac:dyDescent="0.3">
      <c r="A14" s="15">
        <v>5</v>
      </c>
      <c r="B14" s="28" t="s">
        <v>23</v>
      </c>
      <c r="C14" s="17" t="s">
        <v>19</v>
      </c>
      <c r="D14" s="17">
        <v>20</v>
      </c>
      <c r="E14" s="18"/>
      <c r="F14" s="19">
        <f t="shared" si="0"/>
        <v>0</v>
      </c>
      <c r="G14" s="20"/>
      <c r="H14" s="21"/>
      <c r="I14" s="27"/>
      <c r="J14" s="33"/>
      <c r="K14" s="33"/>
      <c r="L14" s="24"/>
    </row>
    <row r="15" spans="1:12" s="25" customFormat="1" ht="38.25" x14ac:dyDescent="0.3">
      <c r="A15" s="15">
        <v>6</v>
      </c>
      <c r="B15" s="36" t="s">
        <v>24</v>
      </c>
      <c r="C15" s="17" t="s">
        <v>19</v>
      </c>
      <c r="D15" s="17">
        <v>20</v>
      </c>
      <c r="E15" s="18"/>
      <c r="F15" s="19">
        <f t="shared" si="0"/>
        <v>0</v>
      </c>
      <c r="G15" s="20"/>
      <c r="H15" s="21"/>
      <c r="I15" s="27"/>
      <c r="J15" s="33"/>
      <c r="K15" s="33"/>
      <c r="L15" s="37"/>
    </row>
    <row r="16" spans="1:12" s="25" customFormat="1" ht="76.5" x14ac:dyDescent="0.3">
      <c r="A16" s="15">
        <v>7</v>
      </c>
      <c r="B16" s="36" t="s">
        <v>25</v>
      </c>
      <c r="C16" s="17" t="s">
        <v>19</v>
      </c>
      <c r="D16" s="17">
        <v>240</v>
      </c>
      <c r="E16" s="18"/>
      <c r="F16" s="19">
        <f t="shared" si="0"/>
        <v>0</v>
      </c>
      <c r="G16" s="20"/>
      <c r="H16" s="27"/>
      <c r="I16" s="27"/>
      <c r="J16" s="23"/>
      <c r="K16" s="23"/>
      <c r="L16" s="24"/>
    </row>
    <row r="17" spans="1:12" s="25" customFormat="1" ht="114.75" x14ac:dyDescent="0.3">
      <c r="A17" s="15">
        <v>8</v>
      </c>
      <c r="B17" s="36" t="s">
        <v>26</v>
      </c>
      <c r="C17" s="17" t="s">
        <v>19</v>
      </c>
      <c r="D17" s="17">
        <v>240</v>
      </c>
      <c r="E17" s="18"/>
      <c r="F17" s="19">
        <f t="shared" si="0"/>
        <v>0</v>
      </c>
      <c r="G17" s="20"/>
      <c r="H17" s="27"/>
      <c r="I17" s="27"/>
      <c r="J17" s="23"/>
      <c r="K17" s="23"/>
      <c r="L17" s="24"/>
    </row>
    <row r="18" spans="1:12" s="25" customFormat="1" ht="178.5" x14ac:dyDescent="0.3">
      <c r="A18" s="15">
        <v>9</v>
      </c>
      <c r="B18" s="38" t="s">
        <v>27</v>
      </c>
      <c r="C18" s="39" t="s">
        <v>19</v>
      </c>
      <c r="D18" s="17">
        <v>100</v>
      </c>
      <c r="E18" s="40"/>
      <c r="F18" s="19">
        <f t="shared" si="0"/>
        <v>0</v>
      </c>
      <c r="G18" s="20"/>
      <c r="H18" s="41"/>
      <c r="I18" s="42"/>
      <c r="J18" s="23"/>
      <c r="K18" s="23"/>
      <c r="L18" s="24"/>
    </row>
    <row r="19" spans="1:12" s="25" customFormat="1" ht="178.5" x14ac:dyDescent="0.3">
      <c r="A19" s="15">
        <v>10</v>
      </c>
      <c r="B19" s="38" t="s">
        <v>28</v>
      </c>
      <c r="C19" s="39" t="s">
        <v>19</v>
      </c>
      <c r="D19" s="17">
        <v>100</v>
      </c>
      <c r="E19" s="40"/>
      <c r="F19" s="19">
        <f t="shared" si="0"/>
        <v>0</v>
      </c>
      <c r="G19" s="20"/>
      <c r="H19" s="41"/>
      <c r="I19" s="42"/>
      <c r="J19" s="23"/>
      <c r="K19" s="23"/>
      <c r="L19" s="24"/>
    </row>
    <row r="20" spans="1:12" s="25" customFormat="1" ht="127.5" x14ac:dyDescent="0.3">
      <c r="A20" s="15">
        <v>11</v>
      </c>
      <c r="B20" s="38" t="s">
        <v>29</v>
      </c>
      <c r="C20" s="39" t="s">
        <v>19</v>
      </c>
      <c r="D20" s="17">
        <v>10</v>
      </c>
      <c r="E20" s="40"/>
      <c r="F20" s="19">
        <f t="shared" si="0"/>
        <v>0</v>
      </c>
      <c r="G20" s="20"/>
      <c r="H20" s="41"/>
      <c r="I20" s="42"/>
      <c r="J20" s="23"/>
      <c r="K20" s="23"/>
      <c r="L20" s="24"/>
    </row>
    <row r="21" spans="1:12" s="25" customFormat="1" ht="127.5" x14ac:dyDescent="0.3">
      <c r="A21" s="15">
        <v>12</v>
      </c>
      <c r="B21" s="38" t="s">
        <v>30</v>
      </c>
      <c r="C21" s="39" t="s">
        <v>19</v>
      </c>
      <c r="D21" s="17">
        <v>10</v>
      </c>
      <c r="E21" s="40"/>
      <c r="F21" s="19">
        <f t="shared" si="0"/>
        <v>0</v>
      </c>
      <c r="G21" s="20"/>
      <c r="H21" s="41"/>
      <c r="I21" s="42"/>
      <c r="J21" s="23"/>
      <c r="K21" s="23"/>
      <c r="L21" s="24"/>
    </row>
    <row r="22" spans="1:12" s="25" customFormat="1" ht="127.5" x14ac:dyDescent="0.3">
      <c r="A22" s="15">
        <v>13</v>
      </c>
      <c r="B22" s="38" t="s">
        <v>31</v>
      </c>
      <c r="C22" s="39" t="s">
        <v>19</v>
      </c>
      <c r="D22" s="17">
        <v>10</v>
      </c>
      <c r="E22" s="40"/>
      <c r="F22" s="19">
        <f t="shared" si="0"/>
        <v>0</v>
      </c>
      <c r="G22" s="20"/>
      <c r="H22" s="41"/>
      <c r="I22" s="42"/>
      <c r="J22" s="23"/>
      <c r="K22" s="23"/>
      <c r="L22" s="24"/>
    </row>
    <row r="23" spans="1:12" s="25" customFormat="1" ht="76.5" x14ac:dyDescent="0.3">
      <c r="A23" s="15">
        <v>14</v>
      </c>
      <c r="B23" s="43" t="s">
        <v>32</v>
      </c>
      <c r="C23" s="39" t="s">
        <v>19</v>
      </c>
      <c r="D23" s="17">
        <v>5</v>
      </c>
      <c r="E23" s="40"/>
      <c r="F23" s="19">
        <f t="shared" si="0"/>
        <v>0</v>
      </c>
      <c r="G23" s="20"/>
      <c r="H23" s="44"/>
      <c r="I23" s="27"/>
      <c r="J23" s="33"/>
      <c r="K23" s="33"/>
      <c r="L23" s="24"/>
    </row>
    <row r="24" spans="1:12" s="25" customFormat="1" ht="51" x14ac:dyDescent="0.3">
      <c r="A24" s="15">
        <v>15</v>
      </c>
      <c r="B24" s="45" t="s">
        <v>33</v>
      </c>
      <c r="C24" s="39" t="s">
        <v>19</v>
      </c>
      <c r="D24" s="17">
        <v>5</v>
      </c>
      <c r="E24" s="40"/>
      <c r="F24" s="19">
        <f t="shared" si="0"/>
        <v>0</v>
      </c>
      <c r="G24" s="20"/>
      <c r="H24" s="46"/>
      <c r="I24" s="47"/>
      <c r="J24" s="23"/>
      <c r="K24" s="23"/>
      <c r="L24" s="24"/>
    </row>
    <row r="25" spans="1:12" s="25" customFormat="1" ht="51" x14ac:dyDescent="0.3">
      <c r="A25" s="15">
        <v>16</v>
      </c>
      <c r="B25" s="45" t="s">
        <v>34</v>
      </c>
      <c r="C25" s="39" t="s">
        <v>19</v>
      </c>
      <c r="D25" s="17">
        <v>5</v>
      </c>
      <c r="E25" s="40"/>
      <c r="F25" s="19">
        <f t="shared" si="0"/>
        <v>0</v>
      </c>
      <c r="G25" s="20"/>
      <c r="H25" s="44"/>
      <c r="I25" s="47"/>
      <c r="J25" s="23"/>
      <c r="K25" s="23"/>
      <c r="L25" s="24"/>
    </row>
    <row r="26" spans="1:12" s="25" customFormat="1" ht="38.25" x14ac:dyDescent="0.3">
      <c r="A26" s="15">
        <v>17</v>
      </c>
      <c r="B26" s="45" t="s">
        <v>35</v>
      </c>
      <c r="C26" s="39" t="s">
        <v>19</v>
      </c>
      <c r="D26" s="17">
        <v>5</v>
      </c>
      <c r="E26" s="40"/>
      <c r="F26" s="19">
        <f t="shared" si="0"/>
        <v>0</v>
      </c>
      <c r="G26" s="20"/>
      <c r="H26" s="44"/>
      <c r="I26" s="47"/>
      <c r="J26" s="23"/>
      <c r="K26" s="23"/>
      <c r="L26" s="24"/>
    </row>
    <row r="27" spans="1:12" s="25" customFormat="1" ht="38.25" x14ac:dyDescent="0.3">
      <c r="A27" s="15">
        <v>18</v>
      </c>
      <c r="B27" s="45" t="s">
        <v>36</v>
      </c>
      <c r="C27" s="39" t="s">
        <v>19</v>
      </c>
      <c r="D27" s="17">
        <v>5</v>
      </c>
      <c r="E27" s="40"/>
      <c r="F27" s="19">
        <f t="shared" si="0"/>
        <v>0</v>
      </c>
      <c r="G27" s="20"/>
      <c r="H27" s="44"/>
      <c r="I27" s="47"/>
      <c r="J27" s="23"/>
      <c r="K27" s="23"/>
      <c r="L27" s="24"/>
    </row>
    <row r="28" spans="1:12" s="25" customFormat="1" ht="25.5" x14ac:dyDescent="0.3">
      <c r="A28" s="15">
        <v>19</v>
      </c>
      <c r="B28" s="45" t="s">
        <v>37</v>
      </c>
      <c r="C28" s="39" t="s">
        <v>19</v>
      </c>
      <c r="D28" s="17">
        <v>2</v>
      </c>
      <c r="E28" s="40"/>
      <c r="F28" s="19">
        <f t="shared" si="0"/>
        <v>0</v>
      </c>
      <c r="G28" s="20"/>
      <c r="H28" s="44"/>
      <c r="I28" s="47"/>
      <c r="J28" s="23"/>
      <c r="K28" s="23"/>
      <c r="L28" s="24"/>
    </row>
    <row r="29" spans="1:12" s="25" customFormat="1" ht="76.5" x14ac:dyDescent="0.3">
      <c r="A29" s="15">
        <v>20</v>
      </c>
      <c r="B29" s="43" t="s">
        <v>38</v>
      </c>
      <c r="C29" s="48" t="s">
        <v>19</v>
      </c>
      <c r="D29" s="49">
        <v>5</v>
      </c>
      <c r="E29" s="40"/>
      <c r="F29" s="19">
        <f t="shared" si="0"/>
        <v>0</v>
      </c>
      <c r="G29" s="20"/>
      <c r="H29" s="44"/>
      <c r="I29" s="50"/>
      <c r="J29" s="51"/>
      <c r="K29" s="51"/>
      <c r="L29" s="52"/>
    </row>
    <row r="30" spans="1:12" x14ac:dyDescent="0.3">
      <c r="A30" s="5"/>
      <c r="B30" s="66" t="s">
        <v>39</v>
      </c>
      <c r="C30" s="4">
        <f>SUM(F10:F29)</f>
        <v>0</v>
      </c>
      <c r="D30" s="4"/>
      <c r="E30" s="4"/>
      <c r="F30" s="4"/>
      <c r="G30" s="4"/>
      <c r="H30" s="4"/>
      <c r="I30" s="4"/>
      <c r="J30" s="4"/>
      <c r="K30" s="4"/>
      <c r="L30" s="4"/>
    </row>
    <row r="31" spans="1:12" ht="17.25" thickBot="1" x14ac:dyDescent="0.35">
      <c r="A31" s="5"/>
      <c r="B31" s="67" t="s">
        <v>40</v>
      </c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7.25" thickBot="1" x14ac:dyDescent="0.35">
      <c r="A32" s="5"/>
      <c r="B32" s="68" t="s">
        <v>41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3">
      <c r="A33" s="53"/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6"/>
    </row>
    <row r="34" spans="1:12" x14ac:dyDescent="0.3">
      <c r="A34" s="57" t="s">
        <v>42</v>
      </c>
      <c r="B34" s="58"/>
      <c r="C34" s="59"/>
      <c r="D34" s="55"/>
      <c r="E34" s="55"/>
      <c r="F34" s="55"/>
      <c r="G34" s="55"/>
      <c r="H34" s="55"/>
      <c r="I34" s="59"/>
      <c r="J34" s="60"/>
      <c r="K34" s="60"/>
      <c r="L34" s="56"/>
    </row>
    <row r="35" spans="1:12" x14ac:dyDescent="0.3">
      <c r="A35" s="59"/>
      <c r="B35" s="58"/>
      <c r="C35" s="59"/>
      <c r="D35" s="55"/>
      <c r="E35" s="55"/>
      <c r="F35" s="59"/>
      <c r="G35" s="59"/>
      <c r="H35" s="59"/>
      <c r="I35" s="59"/>
      <c r="J35" s="60"/>
      <c r="K35" s="60"/>
      <c r="L35" s="56"/>
    </row>
    <row r="36" spans="1:12" x14ac:dyDescent="0.3">
      <c r="A36" s="1" t="s">
        <v>43</v>
      </c>
      <c r="B36" s="1"/>
      <c r="C36" s="1"/>
      <c r="D36" s="1"/>
      <c r="E36" s="1"/>
      <c r="F36" s="1"/>
      <c r="G36" s="1"/>
      <c r="H36" s="1"/>
      <c r="I36" s="1"/>
      <c r="J36" s="1"/>
      <c r="K36" s="58"/>
      <c r="L36" s="56"/>
    </row>
    <row r="37" spans="1:12" x14ac:dyDescent="0.3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</row>
    <row r="38" spans="1:12" x14ac:dyDescent="0.3">
      <c r="A38" s="62" t="s">
        <v>44</v>
      </c>
      <c r="B38" s="62"/>
      <c r="C38" s="62"/>
      <c r="D38" s="62"/>
      <c r="E38" s="62"/>
      <c r="F38" s="62"/>
      <c r="G38" s="62"/>
      <c r="H38" s="62"/>
      <c r="I38" s="63"/>
      <c r="J38" s="63"/>
      <c r="K38" s="63"/>
    </row>
    <row r="39" spans="1:12" x14ac:dyDescent="0.3">
      <c r="A39" s="62"/>
      <c r="B39" s="62"/>
      <c r="C39" s="62"/>
      <c r="D39" s="62"/>
      <c r="E39" s="62"/>
      <c r="F39" s="62"/>
      <c r="G39" s="62"/>
      <c r="H39" s="62"/>
      <c r="I39" s="63"/>
      <c r="J39" s="63"/>
      <c r="K39" s="63"/>
    </row>
    <row r="40" spans="1:12" x14ac:dyDescent="0.3">
      <c r="A40" s="62"/>
      <c r="B40" s="62"/>
      <c r="C40" s="62"/>
      <c r="D40" s="62"/>
      <c r="E40" s="62"/>
      <c r="F40" s="62"/>
      <c r="G40" s="62"/>
      <c r="H40" s="62"/>
      <c r="I40" s="63"/>
      <c r="J40" s="63"/>
      <c r="K40" s="63"/>
    </row>
    <row r="41" spans="1:12" x14ac:dyDescent="0.3">
      <c r="A41" s="62" t="s">
        <v>45</v>
      </c>
      <c r="B41" s="62"/>
      <c r="C41" s="62"/>
      <c r="D41" s="62"/>
      <c r="E41" s="62"/>
      <c r="F41" s="62"/>
      <c r="G41" s="62"/>
      <c r="H41" s="62"/>
      <c r="I41" s="63"/>
      <c r="J41" s="63"/>
      <c r="K41" s="63"/>
    </row>
    <row r="42" spans="1:12" x14ac:dyDescent="0.3">
      <c r="B42" s="64"/>
      <c r="D42" s="65"/>
      <c r="E42" s="25"/>
      <c r="G42" s="65" t="s">
        <v>46</v>
      </c>
      <c r="J42" s="64"/>
      <c r="K42" s="64"/>
    </row>
    <row r="43" spans="1:12" x14ac:dyDescent="0.3">
      <c r="B43" s="64"/>
      <c r="D43" s="65"/>
      <c r="E43" s="65"/>
      <c r="F43" s="25"/>
      <c r="G43" s="9" t="s">
        <v>47</v>
      </c>
      <c r="J43" s="64"/>
      <c r="K43" s="64"/>
    </row>
    <row r="44" spans="1:12" x14ac:dyDescent="0.3">
      <c r="B44" s="64"/>
      <c r="D44" s="65"/>
      <c r="E44" s="25"/>
      <c r="G44" s="65"/>
      <c r="J44" s="64"/>
      <c r="K44" s="64"/>
    </row>
    <row r="45" spans="1:12" x14ac:dyDescent="0.3">
      <c r="A45" s="9" t="s">
        <v>48</v>
      </c>
      <c r="B45" s="64"/>
      <c r="D45" s="65"/>
      <c r="E45" s="65"/>
      <c r="F45" s="25"/>
      <c r="J45" s="64"/>
      <c r="K45" s="64"/>
    </row>
    <row r="46" spans="1:12" x14ac:dyDescent="0.3">
      <c r="B46" s="64"/>
      <c r="D46" s="65"/>
      <c r="E46" s="65"/>
      <c r="J46" s="64"/>
      <c r="K46" s="64"/>
    </row>
    <row r="47" spans="1:12" x14ac:dyDescent="0.3">
      <c r="B47" s="64"/>
      <c r="D47" s="65"/>
      <c r="E47" s="25"/>
      <c r="F47" s="65" t="s">
        <v>49</v>
      </c>
      <c r="J47" s="64"/>
      <c r="K47" s="64"/>
    </row>
  </sheetData>
  <mergeCells count="9">
    <mergeCell ref="A36:J36"/>
    <mergeCell ref="A5:L5"/>
    <mergeCell ref="A6:I6"/>
    <mergeCell ref="A7:I7"/>
    <mergeCell ref="A8:I8"/>
    <mergeCell ref="A30:A32"/>
    <mergeCell ref="C30:L30"/>
    <mergeCell ref="C31:L31"/>
    <mergeCell ref="C32:L32"/>
  </mergeCells>
  <pageMargins left="0.70833333333333304" right="0.70833333333333304" top="0.74791666666666701" bottom="0.74791666666666701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Sheet1!Ispis_naslova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2021-10-22T11:17:47Z</cp:lastPrinted>
  <dcterms:created xsi:type="dcterms:W3CDTF">2012-05-05T18:44:08Z</dcterms:created>
  <dcterms:modified xsi:type="dcterms:W3CDTF">2021-10-22T11:17:53Z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