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N\Anestezija\Troškovnici\"/>
    </mc:Choice>
  </mc:AlternateContent>
  <bookViews>
    <workbookView xWindow="0" yWindow="0" windowWidth="28800" windowHeight="12300"/>
  </bookViews>
  <sheets>
    <sheet name="List1" sheetId="1" r:id="rId1"/>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 l="1"/>
  <c r="F22" i="1"/>
  <c r="F21" i="1"/>
  <c r="F20" i="1"/>
  <c r="F19" i="1"/>
  <c r="F18" i="1"/>
  <c r="F17" i="1"/>
  <c r="F16" i="1"/>
  <c r="F15" i="1"/>
  <c r="F14" i="1"/>
  <c r="F13" i="1"/>
  <c r="F12" i="1"/>
  <c r="F11" i="1"/>
  <c r="F10" i="1"/>
  <c r="C24" i="1" s="1"/>
  <c r="C26" i="1" s="1"/>
</calcChain>
</file>

<file path=xl/sharedStrings.xml><?xml version="1.0" encoding="utf-8"?>
<sst xmlns="http://schemas.openxmlformats.org/spreadsheetml/2006/main" count="59" uniqueCount="46">
  <si>
    <t>KLINIČKI BOLNIČKI CENTAR OSIJEK</t>
  </si>
  <si>
    <t>Osijek, J. HUTTLERA 4</t>
  </si>
  <si>
    <t>Podloga za javno nadmetanje</t>
  </si>
  <si>
    <t>MEDICINSKI POTROŠNI MATERIJAL ZA ANESTEZIOLOGIJU, REANIMATOLOGIJU I INTENZIVNO LIJEČENJE</t>
  </si>
  <si>
    <t>VV -21/13</t>
  </si>
  <si>
    <t>CPV 33140000-3</t>
  </si>
  <si>
    <t xml:space="preserve">                                                                                 GRUPA 8 -    MEDICINSKI POTROŠNI MATERIJAL ZA ANESTEZIOLOGIJU,REANIMATOLOGIJU I INTENZIVNO LIJEČENJE                                                                             </t>
  </si>
  <si>
    <t>Redni broj</t>
  </si>
  <si>
    <t>Naziv proizvoda</t>
  </si>
  <si>
    <t>Jed. mjere</t>
  </si>
  <si>
    <t>Planirana 1 godišnja količina</t>
  </si>
  <si>
    <t>Jedinična cijena u HRK (bez PDV-a)</t>
  </si>
  <si>
    <t>Ukupna cijena u HRK (bez PDV-a-)</t>
  </si>
  <si>
    <t>Stopa PDV-a</t>
  </si>
  <si>
    <t>Proizvođač/ zemlja podrijetla/     Naziv artikla</t>
  </si>
  <si>
    <t>Kataloški broj</t>
  </si>
  <si>
    <t xml:space="preserve">Referenca na katalog, prospekt, tehničku dokumentaciju (upisati broj stranice dokumenta s dokazom navedene karakteristike)* </t>
  </si>
  <si>
    <t>Oblik pakiranja</t>
  </si>
  <si>
    <t>Napomena</t>
  </si>
  <si>
    <t>Set za kateterizaciju centralne vene Seldinger metodom, sadrži Seldinger iglu 21G 0.8x 38 mm, vodič koji omogućuje pozicioniranje katetera putem EKG-a, kateter jednoluminalni 22G, promjera 0.9 mm, duljine 10 cm, izrađen od poliuretana, mekani vrh, vidljiv pod RTG, oznake duljine za točno pozicioniranje, žica vodilja izrađena od nitinola otporna na "knikanje" s J vrhom i oznakama duljine, dimenzija 0.46 mm x 25 cm, fiksacijska krilca, trostruka skretnica, skalpel</t>
  </si>
  <si>
    <t>kom</t>
  </si>
  <si>
    <t>Set za kateterizaciju centralnih vena Seldinger metodom, sadrži jednodjelnu V iglu G18 x 70 mm, vodič koji omogućuje pozicioniranje katetera putem EKG-a, kateter troluminalni G16/G18G18, veličine 7F izrađen od poliuretana,mekani vrh, promjera 2.4,duljine 20 cm, vidljiv pod RTG-om, oznake duljine za točno pozicioniranje, fiksacijska krilca,  žica vodilica izrađena od nitinola otporna na "knikanje" sa J vrhom dim.0.89 mm x 50 cm, fkacijska krilca, 3 sigurnosne valvule za bezigleni pristup,  trodijelna štrcaljka na navoj, dilatator, skalpel</t>
  </si>
  <si>
    <t>Jednokratni jednokomorni monitoring set  za kontinuirana invazivna mjerenja.Sastoji se od;pretvarača,specijalnog sistema prema 58362 -1 DIN standardus;s 15 mikronskim filterom integriranim u nakapnicu, dužine 150 cm, stezaljkom i navojem ; uređaja za brzo propiranje manje ili jednako 1ml/s, kontinuirano ispiranje 3ml/h kod 300mmHg tlaka , dvije trosmjerne skretnice, sistema za mjerenje 125 cm promjera 1.5x2.7 mm, sistema za mjerenje dužine 20 cm dimenzija 1.5x2.7 mm, kodiran crvenom bojom (prugom)“</t>
  </si>
  <si>
    <t>Jednokratni jednokomorni monitoring set za invazivna mjerenja;za  naizmjenično mjerenje arterijskog i venskog tlaka.Sastoji se od;pretvarača; specijalnog sistema izrađenog prema 58362 -1 DIN standardu, s 15 mikronskim filterom  inegriranim u nakapnicu; dužine 150 cm;stezaljkom i navojem ; uređaja za brzo propiranje manje ili jednako 1ml/s, kontinuirano ispiranje 3ml/h kod 300mmHg tlaka , dvije trosmjerne crvene skretnice,1 trosmjerne plave skretnice, sistema za mjerenje 125 cm promjera 1.5x2.7 mm, sistema za mjerenje dužine 20 cm dimenzija 1.5x2.7 mm,specijalne dvosmjerne skretnice pod kutem od 90 stupnjeva  za promjenu mjerenja između art. i venskog tlaka   kodiran crvenom bojom za izmjenu u mjernim parametrima (prugom)“,bez PVC-a</t>
  </si>
  <si>
    <t>Tremodilucijski kateter sa balončićem za mjerenje hemodinamskih parametara i cardiac outputa;sa pet lumena, 7,5F,dužine 110 cm;od poiletilena;markacije za indikaciju dubine prodora i pozicije katetera cijelom dužinom katetera na svakih 100 mm od vrha; radiografski vidljiv;napravljen od antitrobogeničnog materijala, bez PVC-a;sa zaštitnim omotačem dužine 110 cm;termistor 35 mm od vrha katetera;PUR</t>
  </si>
  <si>
    <t>Tremodilucijski kateter sa balončićem za mjerenje hemodinamskih parametara i cardiac outputa;sa četiri lumena, 7F,dužine 110 cm;od poiletilena;markacije za indikaciju dubine prodora i pozicije katetera cijelom dužinom katetera na svakih 100 mm od vrha; radiografski vidljiv;napravljen od antitrobogeničnog materijala, bez PVC-a;sa zaštitnim omotačem dužine 110 cm;termistor 35 mm od vrha katetera; izrađen od PUR-a</t>
  </si>
  <si>
    <t>Tremodilucijski kateter sa balončićem za mjerenje hemodinamskih parametara i cardiac outputa;sa pet lumena, 7,5F,dužine 110 cm;od poiletilena;markacije za indikaciju dubine prodora i pozicije katetera cijelom dužinom katetera na svakih 100 mm od vrha; radiografski vidljiv;napravljen od antitrobogeničnog materijala, bez PVC-;termistor 35 mm od vrha katetera;izrađen od PUR-a</t>
  </si>
  <si>
    <t>Tremodilucijski kateter sa balončićem za mjerenje hemodinamskih parametara i cardiac outputa;sa četiri lumena, 7F,dužine 110 cm;od poiletilena;markacije za indikaciju dubine prodora i pozicije katetera cijelom dužinom katetera na svakih 100 mm od vrha; radiografski vidljiv;napravljen od antitrobogeničnog materijala, bez PVC-a,termistor 35 mm od vrha katetera;izrađen od PUR-a</t>
  </si>
  <si>
    <t xml:space="preserve">Perkutani  hemostatski set za uvođenje katetera; Seldinger tehnika po Desilets Hoffmanu;7F,sastoji se od  igle 18G dimenzija;1.3x63.5mm;žice vodilice dimenzija 0.035"/0.89mm dužine 70 cm sa fleksibilnim J-3 vhom sa insercijskim pomagalom; krvožilnog dilatatora napravljenod od FEP-a dužine 205 mm;hemostatske valvule;venskog hemostatskog omotača uvodnice;zaštite protiv kontaminacije za kateter dužine 120 cm;skalpela;4 gaze od 8 slojeva dimenzija 10x10 cm </t>
  </si>
  <si>
    <t xml:space="preserve">Dezinfekcijske maramice na bazi 2% klorhexidina, pojedinačno pakiranje djelotvornosti na skupine mikroorganizama ad 1, 2a, 2b, 3a, 3b, 4b </t>
  </si>
  <si>
    <t>Dezinfekcijske maramice na bazi Propan-1-nola 17 g,dideciyldimetillammoniumchlorida 0.23g za dezinfekciju osjetljivih površina i uređaja</t>
  </si>
  <si>
    <t>Set za infuziju duljine 180 cm, unutarnjeg promjera 3 mm, trodjelna komorica sa integriranim 15 µm polisulfonim filtrom koji sprečava ulazak zraka u infuzijsku liniju i čepom s hidrofobnom membranom koja sprečava istjecanje otopine i kontaminaciju s lijekovima, šiljak sa dva odvojena ispusta - jedan za tekućinu, drugi za zrak, stezaljka za podešavanje protoka doziranja sa stoperom koji sprječava ispadanje regulacijskog kotača, 2 parkirna mjesta (za liniju i za šiljak), bez DEHP i lateksa</t>
  </si>
  <si>
    <t>Valvula za zatvaranje injekcijskog puta, omogućuje zatvoreni sustav za isporuku  lijekova i infuzija,omogućuje sigurnu aspiraciju bez refluksa kroz infuzijski sustav , kompatibilna sa luer lock i luer slip špricama, protok 360 ml/min, volumen propiranja 0,09/min, do 200 aktivacija</t>
  </si>
  <si>
    <t>Intravenozne kanile od poliuretana s injekcijskim portom i fiksacijskim krilcima, bez sigurnosno-zaštitnog mehanizma na vrhu igle, sa 4 linije vidljive pod RTG, prozirna komora za povrat krvi, odvojivi hidrofobni stoper krvi, dimenzije:G24 x 3/4'',0.7 x 19 mm; G22 x 1”, 0.9 x 25 mm; G20 1 x 1/4",1.1 x 25mm;  G20 1 x ¼, 1.1 x 33mm ;G18 x 1 3/4",1.3 x 45 mm; G18 1 x 3/4“,1.3 x 33 mm; G17 x 1 3/4", 1.5 x 45 mm; G16 x 2", 1.7 x 50 mm; G14 x 2“ ,2.2 x 50, bez PVC-a, DEHP-a i latexa</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</si>
  <si>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</si>
  <si>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</si>
  <si>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</si>
  <si>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</si>
  <si>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</si>
  <si>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</si>
  <si>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</si>
  <si>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 xml:space="preserve">PONUDITELJ: </t>
  </si>
  <si>
    <t>Naziv</t>
  </si>
  <si>
    <t>Mjesto                                                      Nadnevak</t>
  </si>
  <si>
    <t>Adresa</t>
  </si>
  <si>
    <t xml:space="preserve">Ime i prezime odgovorne osobe: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</si>
</sst>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k_n"/>
    <numFmt numFmtId="165" formatCode="#,##0.00;[Red]#,##0.00"/>
  </numFmts>
  <fonts count="22">
    <font>
      <sz val="11"/>
      <color theme="1"/>
      <name val="Calibri"/>
      <family val="2"/>
      <charset val="238"/>
      <scheme val="minor"/>
    </font>
    <font>
      <sz val="11"/>
      <color rgb="FF000000"/>
      <name val="Arial Narrow"/>
      <family val="2"/>
      <charset val="238"/>
    </font>
    <font>
      <sz val="12"/>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b/>
      <sz val="7"/>
      <color rgb="FF000000"/>
      <name val="Times New Roman"/>
      <family val="1"/>
      <charset val="238"/>
    </font>
    <font>
      <b/>
      <sz val="7"/>
      <name val="Times New Roman"/>
      <family val="1"/>
      <charset val="238"/>
    </font>
    <font>
      <sz val="10"/>
      <color rgb="FF000000"/>
      <name val="Arial Narrow"/>
      <family val="2"/>
      <charset val="238"/>
    </font>
    <font>
      <sz val="8"/>
      <color rgb="FF000000"/>
      <name val="RotisSansSerif"/>
      <family val="2"/>
      <charset val="238"/>
    </font>
    <font>
      <sz val="9"/>
      <color rgb="FF000000"/>
      <name val="Arial Narrow"/>
      <family val="2"/>
      <charset val="238"/>
    </font>
    <font>
      <sz val="9"/>
      <name val="RotisSansSerif"/>
      <family val="2"/>
      <charset val="238"/>
    </font>
    <font>
      <b/>
      <sz val="9"/>
      <color rgb="FF333F50"/>
      <name val="RotisSansSerif"/>
      <family val="2"/>
      <charset val="238"/>
    </font>
    <font>
      <b/>
      <sz val="10"/>
      <color rgb="FF000000"/>
      <name val="Arial Narrow"/>
      <family val="2"/>
      <charset val="238"/>
    </font>
    <font>
      <sz val="10"/>
      <name val="Arial Narrow"/>
      <family val="2"/>
      <charset val="238"/>
    </font>
    <font>
      <sz val="8"/>
      <name val="RotisSansSerif"/>
      <family val="2"/>
      <charset val="238"/>
    </font>
    <font>
      <sz val="7"/>
      <color rgb="FF000000"/>
      <name val="Tahoma"/>
      <family val="2"/>
      <charset val="238"/>
    </font>
    <font>
      <sz val="11"/>
      <name val="Calibri"/>
      <family val="2"/>
      <charset val="238"/>
    </font>
    <font>
      <sz val="11"/>
      <name val="Arial Narrow"/>
      <family val="2"/>
      <charset val="238"/>
    </font>
    <font>
      <sz val="9"/>
      <color rgb="FF000000"/>
      <name val="RotisSansSerif"/>
      <family val="2"/>
      <charset val="238"/>
    </font>
    <font>
      <b/>
      <sz val="12"/>
      <name val="Arial Narrow"/>
      <family val="2"/>
      <charset val="238"/>
    </font>
    <font>
      <b/>
      <sz val="10"/>
      <name val="Arial Narrow"/>
      <family val="2"/>
      <charset val="238"/>
    </font>
  </fonts>
  <fills count="3">
    <fill>
      <patternFill patternType="none"/>
    </fill>
    <fill>
      <patternFill patternType="gray125"/>
    </fill>
    <fill>
      <patternFill patternType="solid">
        <fgColor rgb="FFFFFFFF"/>
        <bgColor rgb="FFFFFFCC"/>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style="thin">
        <color auto="1"/>
      </left>
      <right style="medium">
        <color auto="1"/>
      </right>
      <top style="thin">
        <color auto="1"/>
      </top>
      <bottom style="medium">
        <color auto="1"/>
      </bottom>
      <diagonal/>
    </border>
  </borders>
  <cellStyleXfs count="3">
    <xf numFmtId="0" fontId="0" fillId="0" borderId="0"/>
    <xf numFmtId="0" fontId="16" fillId="0" borderId="0">
      <alignment horizontal="left" vertical="center"/>
    </xf>
    <xf numFmtId="0" fontId="16" fillId="2" borderId="0">
      <alignment horizontal="left" vertical="top"/>
    </xf>
  </cellStyleXfs>
  <cellXfs count="69">
    <xf numFmtId="0" fontId="0" fillId="0" borderId="0" xfId="0"/>
    <xf numFmtId="0" fontId="1" fillId="0" borderId="0" xfId="0" applyFont="1"/>
    <xf numFmtId="0" fontId="2" fillId="0" borderId="0" xfId="0" applyFont="1" applyAlignment="1">
      <alignment wrapText="1"/>
    </xf>
    <xf numFmtId="164" fontId="1" fillId="0" borderId="0" xfId="0" applyNumberFormat="1" applyFont="1"/>
    <xf numFmtId="0" fontId="3" fillId="0" borderId="0" xfId="0" applyFont="1" applyBorder="1" applyAlignment="1">
      <alignment horizontal="center"/>
    </xf>
    <xf numFmtId="0" fontId="4" fillId="0" borderId="0" xfId="0" applyFont="1" applyBorder="1" applyAlignment="1">
      <alignment horizontal="center"/>
    </xf>
    <xf numFmtId="0" fontId="5" fillId="0" borderId="0" xfId="0" applyFont="1" applyBorder="1" applyAlignment="1">
      <alignment horizontal="center"/>
    </xf>
    <xf numFmtId="0" fontId="6" fillId="0" borderId="1" xfId="0" applyFont="1" applyBorder="1" applyAlignment="1">
      <alignment horizontal="center" vertical="center" wrapText="1"/>
    </xf>
    <xf numFmtId="164"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xf>
    <xf numFmtId="0" fontId="8" fillId="2" borderId="2" xfId="0" applyFont="1" applyFill="1" applyBorder="1" applyAlignment="1">
      <alignment horizontal="center" vertical="center"/>
    </xf>
    <xf numFmtId="1" fontId="9" fillId="0" borderId="1" xfId="0" applyNumberFormat="1" applyFont="1" applyBorder="1" applyAlignment="1">
      <alignment vertical="center" wrapText="1"/>
    </xf>
    <xf numFmtId="0" fontId="10" fillId="2" borderId="1" xfId="0" applyFont="1" applyFill="1" applyBorder="1" applyAlignment="1">
      <alignment horizontal="center" vertical="center"/>
    </xf>
    <xf numFmtId="3" fontId="11" fillId="0" borderId="1" xfId="0" applyNumberFormat="1" applyFont="1" applyBorder="1" applyAlignment="1">
      <alignment horizontal="center" vertical="center"/>
    </xf>
    <xf numFmtId="165" fontId="12" fillId="2" borderId="1" xfId="0" applyNumberFormat="1" applyFont="1" applyFill="1" applyBorder="1" applyAlignment="1">
      <alignment horizontal="center" vertical="center"/>
    </xf>
    <xf numFmtId="164" fontId="13" fillId="2" borderId="1" xfId="0" applyNumberFormat="1" applyFont="1" applyFill="1" applyBorder="1" applyAlignment="1">
      <alignment horizontal="center" vertical="center"/>
    </xf>
    <xf numFmtId="9" fontId="14" fillId="2" borderId="1"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xf numFmtId="0" fontId="9" fillId="2" borderId="1" xfId="0" applyFont="1" applyFill="1" applyBorder="1" applyAlignment="1">
      <alignment horizontal="left" wrapText="1"/>
    </xf>
    <xf numFmtId="0" fontId="9" fillId="0" borderId="0" xfId="0" applyFont="1" applyAlignment="1">
      <alignment vertical="center" wrapText="1"/>
    </xf>
    <xf numFmtId="0" fontId="9" fillId="0" borderId="3" xfId="0" applyFont="1" applyBorder="1" applyAlignment="1">
      <alignment vertical="top" wrapText="1"/>
    </xf>
    <xf numFmtId="9" fontId="8" fillId="2" borderId="1" xfId="0" applyNumberFormat="1" applyFont="1" applyFill="1" applyBorder="1" applyAlignment="1">
      <alignment horizontal="center" vertical="center"/>
    </xf>
    <xf numFmtId="0" fontId="8" fillId="2" borderId="4" xfId="0" applyFont="1" applyFill="1" applyBorder="1" applyAlignment="1">
      <alignment horizontal="center" vertical="center"/>
    </xf>
    <xf numFmtId="0" fontId="15" fillId="0" borderId="3" xfId="0" applyFont="1" applyBorder="1" applyAlignment="1">
      <alignment wrapText="1"/>
    </xf>
    <xf numFmtId="9" fontId="8" fillId="2" borderId="1" xfId="0" applyNumberFormat="1" applyFont="1" applyFill="1" applyBorder="1" applyAlignment="1">
      <alignment horizontal="center" vertical="center" wrapText="1"/>
    </xf>
    <xf numFmtId="0" fontId="17" fillId="2" borderId="1" xfId="1" applyFont="1" applyFill="1" applyBorder="1" applyAlignment="1" applyProtection="1">
      <alignment horizontal="center" vertical="center" wrapText="1"/>
      <protection locked="0"/>
    </xf>
    <xf numFmtId="0" fontId="8" fillId="2" borderId="5" xfId="0" applyFont="1" applyFill="1" applyBorder="1" applyAlignment="1">
      <alignment horizontal="center" vertical="center"/>
    </xf>
    <xf numFmtId="0" fontId="18" fillId="0" borderId="1" xfId="0" applyFont="1" applyBorder="1" applyAlignment="1">
      <alignment horizontal="center" vertical="center" wrapText="1"/>
    </xf>
    <xf numFmtId="0" fontId="15" fillId="0" borderId="6" xfId="0" applyFont="1" applyBorder="1" applyAlignment="1">
      <alignment wrapText="1"/>
    </xf>
    <xf numFmtId="0" fontId="15" fillId="0" borderId="1" xfId="0" applyFont="1" applyBorder="1" applyAlignment="1">
      <alignment vertical="center" wrapText="1"/>
    </xf>
    <xf numFmtId="0" fontId="19" fillId="0" borderId="1" xfId="0" applyFont="1" applyBorder="1" applyAlignment="1">
      <alignment horizontal="center" vertical="center"/>
    </xf>
    <xf numFmtId="0" fontId="9" fillId="0" borderId="1" xfId="0" applyFont="1" applyBorder="1" applyAlignment="1">
      <alignment wrapText="1"/>
    </xf>
    <xf numFmtId="0" fontId="1"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15" fillId="2" borderId="1" xfId="2" applyFont="1" applyBorder="1" applyAlignment="1">
      <alignment vertical="center" wrapText="1"/>
    </xf>
    <xf numFmtId="0" fontId="14" fillId="2" borderId="8" xfId="0" applyFont="1" applyFill="1" applyBorder="1" applyAlignment="1">
      <alignment horizontal="center" vertical="center"/>
    </xf>
    <xf numFmtId="0" fontId="8" fillId="0" borderId="9" xfId="0" applyFont="1" applyBorder="1" applyAlignment="1">
      <alignment horizontal="center" vertical="center"/>
    </xf>
    <xf numFmtId="0" fontId="20" fillId="0" borderId="10" xfId="0" applyFont="1" applyBorder="1" applyAlignment="1">
      <alignment horizontal="left" wrapText="1"/>
    </xf>
    <xf numFmtId="164" fontId="3" fillId="0" borderId="11" xfId="0" applyNumberFormat="1" applyFont="1" applyBorder="1" applyAlignment="1">
      <alignment horizontal="center" vertical="center"/>
    </xf>
    <xf numFmtId="0" fontId="20" fillId="0" borderId="12" xfId="0" applyFont="1" applyBorder="1" applyAlignment="1">
      <alignment horizontal="left" wrapText="1"/>
    </xf>
    <xf numFmtId="164" fontId="3" fillId="0" borderId="13" xfId="0" applyNumberFormat="1" applyFont="1" applyBorder="1" applyAlignment="1">
      <alignment horizontal="center"/>
    </xf>
    <xf numFmtId="0" fontId="20" fillId="0" borderId="14" xfId="0" applyFont="1" applyBorder="1" applyAlignment="1">
      <alignment horizontal="left" wrapText="1"/>
    </xf>
    <xf numFmtId="164" fontId="4" fillId="0" borderId="15" xfId="0" applyNumberFormat="1" applyFont="1" applyBorder="1" applyAlignment="1">
      <alignment horizontal="center"/>
    </xf>
    <xf numFmtId="0" fontId="8" fillId="0" borderId="0" xfId="0" applyFont="1" applyBorder="1" applyAlignment="1">
      <alignment horizontal="center" vertical="center"/>
    </xf>
    <xf numFmtId="0" fontId="20" fillId="0" borderId="0" xfId="0" applyFont="1" applyBorder="1" applyAlignment="1">
      <alignment horizontal="left" wrapText="1"/>
    </xf>
    <xf numFmtId="0" fontId="1" fillId="0" borderId="0" xfId="0" applyFont="1" applyBorder="1" applyAlignment="1">
      <alignment horizontal="center"/>
    </xf>
    <xf numFmtId="164" fontId="1" fillId="0" borderId="0" xfId="0" applyNumberFormat="1" applyFont="1" applyBorder="1" applyAlignment="1">
      <alignment horizontal="center"/>
    </xf>
    <xf numFmtId="0" fontId="21" fillId="0" borderId="0" xfId="0" applyFont="1" applyBorder="1"/>
    <xf numFmtId="0" fontId="20" fillId="0" borderId="0" xfId="0" applyFont="1" applyBorder="1" applyAlignment="1">
      <alignment horizontal="left"/>
    </xf>
    <xf numFmtId="0" fontId="1" fillId="0" borderId="0" xfId="0" applyFont="1" applyBorder="1"/>
    <xf numFmtId="0" fontId="1" fillId="0" borderId="0" xfId="0" applyFont="1" applyBorder="1" applyAlignment="1">
      <alignment horizontal="left"/>
    </xf>
    <xf numFmtId="0" fontId="4" fillId="0" borderId="0" xfId="0" applyFont="1" applyBorder="1"/>
    <xf numFmtId="164" fontId="1" fillId="0" borderId="0" xfId="0" applyNumberFormat="1" applyFont="1" applyBorder="1"/>
    <xf numFmtId="0" fontId="3" fillId="0" borderId="0" xfId="0" applyFont="1" applyBorder="1" applyAlignment="1">
      <alignment horizontal="left"/>
    </xf>
    <xf numFmtId="0" fontId="3" fillId="0" borderId="0" xfId="0" applyFont="1" applyBorder="1" applyAlignment="1">
      <alignment horizontal="left"/>
    </xf>
    <xf numFmtId="164" fontId="3" fillId="0" borderId="0" xfId="0" applyNumberFormat="1" applyFont="1" applyBorder="1" applyAlignment="1">
      <alignment horizontal="left"/>
    </xf>
    <xf numFmtId="0" fontId="8" fillId="0" borderId="0" xfId="0" applyFont="1" applyBorder="1" applyAlignment="1">
      <alignment horizontal="left"/>
    </xf>
    <xf numFmtId="0" fontId="2" fillId="0" borderId="0" xfId="0" applyFont="1" applyBorder="1" applyAlignment="1">
      <alignment horizontal="left"/>
    </xf>
    <xf numFmtId="164" fontId="8" fillId="0" borderId="0" xfId="0" applyNumberFormat="1" applyFont="1" applyBorder="1" applyAlignment="1">
      <alignment horizontal="left"/>
    </xf>
    <xf numFmtId="0" fontId="2" fillId="0" borderId="0" xfId="0" applyFont="1" applyAlignment="1">
      <alignment horizontal="left"/>
    </xf>
    <xf numFmtId="0" fontId="1" fillId="0" borderId="0" xfId="0" applyFont="1" applyAlignment="1">
      <alignment horizontal="center"/>
    </xf>
    <xf numFmtId="0" fontId="1" fillId="2" borderId="0" xfId="0" applyFont="1" applyFill="1"/>
    <xf numFmtId="0" fontId="1" fillId="0" borderId="0" xfId="0" applyFont="1" applyAlignment="1">
      <alignment horizontal="left"/>
    </xf>
    <xf numFmtId="164" fontId="1" fillId="2" borderId="0" xfId="0" applyNumberFormat="1" applyFont="1" applyFill="1"/>
    <xf numFmtId="14" fontId="1" fillId="0" borderId="0" xfId="0" applyNumberFormat="1" applyFont="1" applyAlignment="1">
      <alignment horizontal="center"/>
    </xf>
    <xf numFmtId="164" fontId="1" fillId="0" borderId="0" xfId="0" applyNumberFormat="1" applyFont="1" applyAlignment="1">
      <alignment horizontal="center"/>
    </xf>
  </cellXfs>
  <cellStyles count="3">
    <cellStyle name="Normalno" xfId="0" builtinId="0"/>
    <cellStyle name="S16" xfId="1"/>
    <cellStyle name="TableStyleLight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abSelected="1" topLeftCell="A23" workbookViewId="0">
      <selection activeCell="A30" sqref="A30:J30"/>
    </sheetView>
  </sheetViews>
  <sheetFormatPr defaultRowHeight="15"/>
  <cols>
    <col min="1" max="1" width="4.5703125" customWidth="1"/>
    <col min="2" max="2" width="33.28515625" customWidth="1"/>
    <col min="4" max="4" width="8" customWidth="1"/>
    <col min="7" max="7" width="6.5703125" customWidth="1"/>
    <col min="10" max="10" width="14.42578125" customWidth="1"/>
  </cols>
  <sheetData>
    <row r="1" spans="1:12" ht="16.5">
      <c r="A1" s="1" t="s">
        <v>0</v>
      </c>
      <c r="B1" s="2"/>
      <c r="C1" s="1"/>
      <c r="D1" s="1"/>
      <c r="E1" s="1"/>
      <c r="F1" s="3"/>
      <c r="G1" s="1"/>
      <c r="H1" s="1"/>
      <c r="I1" s="1"/>
      <c r="J1" s="1"/>
      <c r="K1" s="1"/>
      <c r="L1" s="1"/>
    </row>
    <row r="2" spans="1:12" ht="16.5">
      <c r="A2" s="1" t="s">
        <v>1</v>
      </c>
      <c r="B2" s="2"/>
      <c r="C2" s="1"/>
      <c r="D2" s="1"/>
      <c r="E2" s="1"/>
      <c r="F2" s="3"/>
      <c r="G2" s="1"/>
      <c r="H2" s="1"/>
      <c r="I2" s="1"/>
      <c r="J2" s="1"/>
      <c r="K2" s="1"/>
      <c r="L2" s="1"/>
    </row>
    <row r="3" spans="1:12" ht="16.5">
      <c r="A3" s="1" t="s">
        <v>2</v>
      </c>
      <c r="B3" s="2"/>
      <c r="C3" s="1"/>
      <c r="D3" s="1"/>
      <c r="E3" s="1"/>
      <c r="F3" s="3"/>
      <c r="G3" s="1"/>
      <c r="H3" s="1"/>
      <c r="I3" s="1"/>
      <c r="J3" s="1"/>
      <c r="K3" s="1"/>
      <c r="L3" s="1"/>
    </row>
    <row r="4" spans="1:12" ht="16.5">
      <c r="A4" s="1"/>
      <c r="B4" s="2"/>
      <c r="C4" s="1"/>
      <c r="D4" s="1"/>
      <c r="E4" s="1"/>
      <c r="F4" s="3"/>
      <c r="G4" s="1"/>
      <c r="H4" s="1"/>
      <c r="I4" s="1"/>
      <c r="J4" s="1"/>
      <c r="K4" s="1"/>
      <c r="L4" s="1"/>
    </row>
    <row r="5" spans="1:12" ht="16.5">
      <c r="A5" s="4" t="s">
        <v>3</v>
      </c>
      <c r="B5" s="4"/>
      <c r="C5" s="4"/>
      <c r="D5" s="4"/>
      <c r="E5" s="4"/>
      <c r="F5" s="4"/>
      <c r="G5" s="4"/>
      <c r="H5" s="4"/>
      <c r="I5" s="4"/>
      <c r="J5" s="1"/>
      <c r="K5" s="1"/>
      <c r="L5" s="1"/>
    </row>
    <row r="6" spans="1:12" ht="16.5">
      <c r="A6" s="4" t="s">
        <v>4</v>
      </c>
      <c r="B6" s="4"/>
      <c r="C6" s="4"/>
      <c r="D6" s="4"/>
      <c r="E6" s="4"/>
      <c r="F6" s="4"/>
      <c r="G6" s="4"/>
      <c r="H6" s="4"/>
      <c r="I6" s="4"/>
      <c r="J6" s="1"/>
      <c r="K6" s="1"/>
      <c r="L6" s="1"/>
    </row>
    <row r="7" spans="1:12" ht="16.5">
      <c r="A7" s="5" t="s">
        <v>5</v>
      </c>
      <c r="B7" s="5"/>
      <c r="C7" s="5"/>
      <c r="D7" s="5"/>
      <c r="E7" s="5"/>
      <c r="F7" s="5"/>
      <c r="G7" s="5"/>
      <c r="H7" s="5"/>
      <c r="I7" s="5"/>
      <c r="J7" s="1"/>
      <c r="K7" s="1"/>
      <c r="L7" s="1"/>
    </row>
    <row r="8" spans="1:12" ht="15.75">
      <c r="A8" s="6" t="s">
        <v>6</v>
      </c>
      <c r="B8" s="6"/>
      <c r="C8" s="6"/>
      <c r="D8" s="6"/>
      <c r="E8" s="6"/>
      <c r="F8" s="6"/>
      <c r="G8" s="6"/>
      <c r="H8" s="6"/>
      <c r="I8" s="6"/>
      <c r="J8" s="6"/>
      <c r="K8" s="6"/>
      <c r="L8" s="6"/>
    </row>
    <row r="9" spans="1:12" ht="73.5">
      <c r="A9" s="7" t="s">
        <v>7</v>
      </c>
      <c r="B9" s="7" t="s">
        <v>8</v>
      </c>
      <c r="C9" s="7" t="s">
        <v>9</v>
      </c>
      <c r="D9" s="7" t="s">
        <v>10</v>
      </c>
      <c r="E9" s="7" t="s">
        <v>11</v>
      </c>
      <c r="F9" s="8" t="s">
        <v>12</v>
      </c>
      <c r="G9" s="7" t="s">
        <v>13</v>
      </c>
      <c r="H9" s="7" t="s">
        <v>14</v>
      </c>
      <c r="I9" s="9" t="s">
        <v>15</v>
      </c>
      <c r="J9" s="7" t="s">
        <v>16</v>
      </c>
      <c r="K9" s="7" t="s">
        <v>17</v>
      </c>
      <c r="L9" s="10" t="s">
        <v>18</v>
      </c>
    </row>
    <row r="10" spans="1:12" ht="123.75">
      <c r="A10" s="18">
        <v>1</v>
      </c>
      <c r="B10" s="12" t="s">
        <v>19</v>
      </c>
      <c r="C10" s="13" t="s">
        <v>20</v>
      </c>
      <c r="D10" s="14">
        <v>10</v>
      </c>
      <c r="E10" s="15"/>
      <c r="F10" s="16">
        <f>D10*E10</f>
        <v>0</v>
      </c>
      <c r="G10" s="17"/>
      <c r="H10" s="18"/>
      <c r="I10" s="19"/>
      <c r="J10" s="19"/>
      <c r="K10" s="19"/>
      <c r="L10" s="20"/>
    </row>
    <row r="11" spans="1:12" ht="147.75">
      <c r="A11" s="11">
        <v>2</v>
      </c>
      <c r="B11" s="21" t="s">
        <v>21</v>
      </c>
      <c r="C11" s="13" t="s">
        <v>20</v>
      </c>
      <c r="D11" s="14">
        <v>100</v>
      </c>
      <c r="E11" s="15"/>
      <c r="F11" s="16">
        <f t="shared" ref="F11:F23" si="0">D11*E11</f>
        <v>0</v>
      </c>
      <c r="G11" s="17"/>
      <c r="H11" s="18"/>
      <c r="I11" s="19"/>
      <c r="J11" s="19"/>
      <c r="K11" s="19"/>
      <c r="L11" s="20"/>
    </row>
    <row r="12" spans="1:12" ht="135">
      <c r="A12" s="11">
        <v>3</v>
      </c>
      <c r="B12" s="22" t="s">
        <v>22</v>
      </c>
      <c r="C12" s="13" t="s">
        <v>20</v>
      </c>
      <c r="D12" s="14">
        <v>20</v>
      </c>
      <c r="E12" s="15"/>
      <c r="F12" s="16">
        <f t="shared" si="0"/>
        <v>0</v>
      </c>
      <c r="G12" s="17"/>
      <c r="H12" s="18"/>
      <c r="I12" s="19"/>
      <c r="J12" s="19"/>
      <c r="K12" s="19"/>
      <c r="L12" s="20"/>
    </row>
    <row r="13" spans="1:12" ht="202.5">
      <c r="A13" s="11">
        <v>4</v>
      </c>
      <c r="B13" s="23" t="s">
        <v>23</v>
      </c>
      <c r="C13" s="13" t="s">
        <v>20</v>
      </c>
      <c r="D13" s="14">
        <v>20</v>
      </c>
      <c r="E13" s="15"/>
      <c r="F13" s="16">
        <f t="shared" si="0"/>
        <v>0</v>
      </c>
      <c r="G13" s="24"/>
      <c r="H13" s="18"/>
      <c r="I13" s="19"/>
      <c r="J13" s="19"/>
      <c r="K13" s="19"/>
      <c r="L13" s="20"/>
    </row>
    <row r="14" spans="1:12" ht="114">
      <c r="A14" s="25">
        <v>5</v>
      </c>
      <c r="B14" s="26" t="s">
        <v>24</v>
      </c>
      <c r="C14" s="13" t="s">
        <v>20</v>
      </c>
      <c r="D14" s="14">
        <v>20</v>
      </c>
      <c r="E14" s="15"/>
      <c r="F14" s="16">
        <f t="shared" si="0"/>
        <v>0</v>
      </c>
      <c r="G14" s="27"/>
      <c r="H14" s="18"/>
      <c r="I14" s="28"/>
      <c r="J14" s="19"/>
      <c r="K14" s="19"/>
      <c r="L14" s="20"/>
    </row>
    <row r="15" spans="1:12" ht="114">
      <c r="A15" s="29">
        <v>6</v>
      </c>
      <c r="B15" s="26" t="s">
        <v>25</v>
      </c>
      <c r="C15" s="13" t="s">
        <v>20</v>
      </c>
      <c r="D15" s="14">
        <v>20</v>
      </c>
      <c r="E15" s="15"/>
      <c r="F15" s="16">
        <f t="shared" si="0"/>
        <v>0</v>
      </c>
      <c r="G15" s="17"/>
      <c r="H15" s="18"/>
      <c r="I15" s="30"/>
      <c r="J15" s="19"/>
      <c r="K15" s="19"/>
      <c r="L15" s="20"/>
    </row>
    <row r="16" spans="1:12" ht="114">
      <c r="A16" s="18">
        <v>7</v>
      </c>
      <c r="B16" s="26" t="s">
        <v>26</v>
      </c>
      <c r="C16" s="13" t="s">
        <v>20</v>
      </c>
      <c r="D16" s="14">
        <v>20</v>
      </c>
      <c r="E16" s="15"/>
      <c r="F16" s="16">
        <f t="shared" si="0"/>
        <v>0</v>
      </c>
      <c r="G16" s="24"/>
      <c r="H16" s="18"/>
      <c r="I16" s="30"/>
      <c r="J16" s="19"/>
      <c r="K16" s="19"/>
      <c r="L16" s="20"/>
    </row>
    <row r="17" spans="1:12" ht="114">
      <c r="A17" s="18">
        <v>8</v>
      </c>
      <c r="B17" s="26" t="s">
        <v>27</v>
      </c>
      <c r="C17" s="13" t="s">
        <v>20</v>
      </c>
      <c r="D17" s="14">
        <v>20</v>
      </c>
      <c r="E17" s="15"/>
      <c r="F17" s="16">
        <f t="shared" si="0"/>
        <v>0</v>
      </c>
      <c r="G17" s="24"/>
      <c r="H17" s="18"/>
      <c r="I17" s="30"/>
      <c r="J17" s="19"/>
      <c r="K17" s="19"/>
      <c r="L17" s="20"/>
    </row>
    <row r="18" spans="1:12" ht="136.5">
      <c r="A18" s="18">
        <v>9</v>
      </c>
      <c r="B18" s="31" t="s">
        <v>28</v>
      </c>
      <c r="C18" s="13" t="s">
        <v>20</v>
      </c>
      <c r="D18" s="14">
        <v>50</v>
      </c>
      <c r="E18" s="15"/>
      <c r="F18" s="16">
        <f t="shared" si="0"/>
        <v>0</v>
      </c>
      <c r="G18" s="17"/>
      <c r="H18" s="18"/>
      <c r="I18" s="30"/>
      <c r="J18" s="19"/>
      <c r="K18" s="19"/>
      <c r="L18" s="20"/>
    </row>
    <row r="19" spans="1:12" ht="45">
      <c r="A19" s="18">
        <v>10</v>
      </c>
      <c r="B19" s="32" t="s">
        <v>29</v>
      </c>
      <c r="C19" s="13" t="s">
        <v>20</v>
      </c>
      <c r="D19" s="33">
        <v>2000</v>
      </c>
      <c r="E19" s="15"/>
      <c r="F19" s="16">
        <f t="shared" si="0"/>
        <v>0</v>
      </c>
      <c r="G19" s="24"/>
      <c r="H19" s="19"/>
      <c r="I19" s="30"/>
      <c r="J19" s="19"/>
      <c r="K19" s="19"/>
      <c r="L19" s="20"/>
    </row>
    <row r="20" spans="1:12" ht="46.5">
      <c r="A20" s="18">
        <v>11</v>
      </c>
      <c r="B20" s="34" t="s">
        <v>30</v>
      </c>
      <c r="C20" s="13" t="s">
        <v>20</v>
      </c>
      <c r="D20" s="33">
        <v>120</v>
      </c>
      <c r="E20" s="15"/>
      <c r="F20" s="16">
        <f t="shared" si="0"/>
        <v>0</v>
      </c>
      <c r="G20" s="24"/>
      <c r="H20" s="35"/>
      <c r="I20" s="30"/>
      <c r="J20" s="19"/>
      <c r="K20" s="19"/>
      <c r="L20" s="20"/>
    </row>
    <row r="21" spans="1:12" ht="136.5">
      <c r="A21" s="18">
        <v>12</v>
      </c>
      <c r="B21" s="34" t="s">
        <v>31</v>
      </c>
      <c r="C21" s="13" t="s">
        <v>20</v>
      </c>
      <c r="D21" s="33">
        <v>2000</v>
      </c>
      <c r="E21" s="15"/>
      <c r="F21" s="16">
        <f t="shared" si="0"/>
        <v>0</v>
      </c>
      <c r="G21" s="24"/>
      <c r="H21" s="35"/>
      <c r="I21" s="30"/>
      <c r="J21" s="19"/>
      <c r="K21" s="19"/>
      <c r="L21" s="20"/>
    </row>
    <row r="22" spans="1:12" ht="80.25">
      <c r="A22" s="18">
        <v>13</v>
      </c>
      <c r="B22" s="34" t="s">
        <v>32</v>
      </c>
      <c r="C22" s="13" t="s">
        <v>20</v>
      </c>
      <c r="D22" s="33">
        <v>3000</v>
      </c>
      <c r="E22" s="15"/>
      <c r="F22" s="16">
        <f t="shared" si="0"/>
        <v>0</v>
      </c>
      <c r="G22" s="24"/>
      <c r="H22" s="35"/>
      <c r="I22" s="36"/>
      <c r="J22" s="19"/>
      <c r="K22" s="19"/>
      <c r="L22" s="20"/>
    </row>
    <row r="23" spans="1:12" ht="124.5" thickBot="1">
      <c r="A23" s="18">
        <v>14</v>
      </c>
      <c r="B23" s="37" t="s">
        <v>33</v>
      </c>
      <c r="C23" s="13" t="s">
        <v>20</v>
      </c>
      <c r="D23" s="33">
        <v>20000</v>
      </c>
      <c r="E23" s="15"/>
      <c r="F23" s="16">
        <f t="shared" si="0"/>
        <v>0</v>
      </c>
      <c r="G23" s="24"/>
      <c r="H23" s="38"/>
      <c r="I23" s="18"/>
      <c r="J23" s="19"/>
      <c r="K23" s="19"/>
      <c r="L23" s="20"/>
    </row>
    <row r="24" spans="1:12" ht="24.75" customHeight="1" thickBot="1">
      <c r="A24" s="39"/>
      <c r="B24" s="40" t="s">
        <v>34</v>
      </c>
      <c r="C24" s="41">
        <f>SUM(F10:F23)</f>
        <v>0</v>
      </c>
      <c r="D24" s="41"/>
      <c r="E24" s="41"/>
      <c r="F24" s="41"/>
      <c r="G24" s="41"/>
      <c r="H24" s="41"/>
      <c r="I24" s="41"/>
      <c r="J24" s="41"/>
      <c r="K24" s="41"/>
      <c r="L24" s="41"/>
    </row>
    <row r="25" spans="1:12" ht="22.5" customHeight="1" thickBot="1">
      <c r="A25" s="39"/>
      <c r="B25" s="42" t="s">
        <v>35</v>
      </c>
      <c r="C25" s="43"/>
      <c r="D25" s="43"/>
      <c r="E25" s="43"/>
      <c r="F25" s="43"/>
      <c r="G25" s="43"/>
      <c r="H25" s="43"/>
      <c r="I25" s="43"/>
      <c r="J25" s="43"/>
      <c r="K25" s="43"/>
      <c r="L25" s="43"/>
    </row>
    <row r="26" spans="1:12" ht="22.5" customHeight="1" thickBot="1">
      <c r="A26" s="39"/>
      <c r="B26" s="44" t="s">
        <v>36</v>
      </c>
      <c r="C26" s="45">
        <f>C24+C25</f>
        <v>0</v>
      </c>
      <c r="D26" s="45"/>
      <c r="E26" s="45"/>
      <c r="F26" s="45"/>
      <c r="G26" s="45"/>
      <c r="H26" s="45"/>
      <c r="I26" s="45"/>
      <c r="J26" s="45"/>
      <c r="K26" s="45"/>
      <c r="L26" s="45"/>
    </row>
    <row r="27" spans="1:12" ht="16.5">
      <c r="A27" s="46"/>
      <c r="B27" s="47"/>
      <c r="C27" s="48"/>
      <c r="D27" s="48"/>
      <c r="E27" s="48"/>
      <c r="F27" s="49"/>
      <c r="G27" s="48"/>
      <c r="H27" s="48"/>
      <c r="I27" s="48"/>
      <c r="J27" s="48"/>
      <c r="K27" s="48"/>
      <c r="L27" s="1"/>
    </row>
    <row r="28" spans="1:12" ht="16.5">
      <c r="A28" s="50" t="s">
        <v>37</v>
      </c>
      <c r="B28" s="51"/>
      <c r="C28" s="52"/>
      <c r="D28" s="48"/>
      <c r="E28" s="48"/>
      <c r="F28" s="49"/>
      <c r="G28" s="48"/>
      <c r="H28" s="48"/>
      <c r="I28" s="52"/>
      <c r="J28" s="53"/>
      <c r="K28" s="53"/>
      <c r="L28" s="1"/>
    </row>
    <row r="29" spans="1:12" ht="16.5">
      <c r="A29" s="54"/>
      <c r="B29" s="51"/>
      <c r="C29" s="52"/>
      <c r="D29" s="48"/>
      <c r="E29" s="48"/>
      <c r="F29" s="55"/>
      <c r="G29" s="52"/>
      <c r="H29" s="52"/>
      <c r="I29" s="52"/>
      <c r="J29" s="53"/>
      <c r="K29" s="53"/>
      <c r="L29" s="1"/>
    </row>
    <row r="30" spans="1:12" ht="16.5">
      <c r="A30" s="56" t="s">
        <v>38</v>
      </c>
      <c r="B30" s="56"/>
      <c r="C30" s="56"/>
      <c r="D30" s="56"/>
      <c r="E30" s="56"/>
      <c r="F30" s="56"/>
      <c r="G30" s="56"/>
      <c r="H30" s="56"/>
      <c r="I30" s="56"/>
      <c r="J30" s="56"/>
      <c r="K30" s="57"/>
      <c r="L30" s="1"/>
    </row>
    <row r="31" spans="1:12" ht="16.5">
      <c r="A31" s="57"/>
      <c r="B31" s="51"/>
      <c r="C31" s="57"/>
      <c r="D31" s="57"/>
      <c r="E31" s="57"/>
      <c r="F31" s="58"/>
      <c r="G31" s="57"/>
      <c r="H31" s="57"/>
      <c r="I31" s="57"/>
      <c r="J31" s="57"/>
      <c r="K31" s="57"/>
      <c r="L31" s="1"/>
    </row>
    <row r="32" spans="1:12" ht="16.5">
      <c r="A32" s="59" t="s">
        <v>39</v>
      </c>
      <c r="B32" s="60"/>
      <c r="C32" s="59"/>
      <c r="D32" s="59"/>
      <c r="E32" s="59"/>
      <c r="F32" s="61"/>
      <c r="G32" s="59"/>
      <c r="H32" s="59"/>
      <c r="I32" s="52"/>
      <c r="J32" s="52"/>
      <c r="K32" s="52"/>
      <c r="L32" s="1"/>
    </row>
    <row r="33" spans="1:12" ht="16.5">
      <c r="A33" s="59"/>
      <c r="B33" s="60"/>
      <c r="C33" s="59"/>
      <c r="D33" s="59"/>
      <c r="E33" s="59"/>
      <c r="F33" s="61"/>
      <c r="G33" s="59"/>
      <c r="H33" s="59"/>
      <c r="I33" s="52"/>
      <c r="J33" s="52"/>
      <c r="K33" s="52"/>
      <c r="L33" s="1"/>
    </row>
    <row r="34" spans="1:12" ht="16.5">
      <c r="A34" s="59" t="s">
        <v>40</v>
      </c>
      <c r="B34" s="60"/>
      <c r="C34" s="59"/>
      <c r="D34" s="59"/>
      <c r="E34" s="59"/>
      <c r="F34" s="61"/>
      <c r="G34" s="59"/>
      <c r="H34" s="59"/>
      <c r="I34" s="52"/>
      <c r="J34" s="52"/>
      <c r="K34" s="52"/>
      <c r="L34" s="1"/>
    </row>
    <row r="35" spans="1:12" ht="16.5">
      <c r="A35" s="59"/>
      <c r="B35" s="60"/>
      <c r="C35" s="59"/>
      <c r="D35" s="59"/>
      <c r="E35" s="59"/>
      <c r="F35" s="61"/>
      <c r="G35" s="59"/>
      <c r="H35" s="59"/>
      <c r="I35" s="52"/>
      <c r="J35" s="52"/>
      <c r="K35" s="52"/>
      <c r="L35" s="1"/>
    </row>
    <row r="36" spans="1:12" ht="16.5">
      <c r="A36" s="1"/>
      <c r="B36" s="62"/>
      <c r="C36" s="1"/>
      <c r="D36" s="63"/>
      <c r="E36" s="64"/>
      <c r="F36" s="3" t="s">
        <v>41</v>
      </c>
      <c r="G36" s="63"/>
      <c r="H36" s="1"/>
      <c r="I36" s="1"/>
      <c r="J36" s="65"/>
      <c r="K36" s="65"/>
      <c r="L36" s="1"/>
    </row>
    <row r="37" spans="1:12" ht="16.5">
      <c r="A37" s="1"/>
      <c r="B37" s="62"/>
      <c r="C37" s="1"/>
      <c r="D37" s="63"/>
      <c r="E37" s="63"/>
      <c r="F37" s="66"/>
      <c r="G37" s="1" t="s">
        <v>42</v>
      </c>
      <c r="H37" s="1"/>
      <c r="I37" s="1"/>
      <c r="J37" s="65"/>
      <c r="K37" s="65"/>
      <c r="L37" s="1"/>
    </row>
    <row r="38" spans="1:12" ht="16.5">
      <c r="A38" s="1"/>
      <c r="B38" s="62"/>
      <c r="C38" s="1"/>
      <c r="D38" s="63"/>
      <c r="E38" s="64"/>
      <c r="F38" s="3"/>
      <c r="G38" s="63"/>
      <c r="H38" s="1"/>
      <c r="I38" s="1"/>
      <c r="J38" s="65"/>
      <c r="K38" s="65"/>
      <c r="L38" s="1"/>
    </row>
    <row r="39" spans="1:12" ht="16.5">
      <c r="A39" s="1" t="s">
        <v>43</v>
      </c>
      <c r="B39" s="62"/>
      <c r="C39" s="1"/>
      <c r="D39" s="67"/>
      <c r="E39" s="63"/>
      <c r="F39" s="66"/>
      <c r="G39" s="1" t="s">
        <v>44</v>
      </c>
      <c r="H39" s="1"/>
      <c r="I39" s="1"/>
      <c r="J39" s="65"/>
      <c r="K39" s="65"/>
      <c r="L39" s="1"/>
    </row>
    <row r="40" spans="1:12" ht="16.5">
      <c r="A40" s="1"/>
      <c r="B40" s="62"/>
      <c r="C40" s="1"/>
      <c r="D40" s="63"/>
      <c r="E40" s="63"/>
      <c r="F40" s="3"/>
      <c r="G40" s="1"/>
      <c r="H40" s="1"/>
      <c r="I40" s="1"/>
      <c r="J40" s="65"/>
      <c r="K40" s="65"/>
      <c r="L40" s="1"/>
    </row>
    <row r="41" spans="1:12" ht="16.5">
      <c r="A41" s="1"/>
      <c r="B41" s="62"/>
      <c r="C41" s="1"/>
      <c r="D41" s="63"/>
      <c r="E41" s="64"/>
      <c r="F41" s="68" t="s">
        <v>45</v>
      </c>
      <c r="G41" s="1"/>
      <c r="H41" s="1"/>
      <c r="I41" s="1"/>
      <c r="J41" s="65"/>
      <c r="K41" s="65"/>
      <c r="L41" s="1"/>
    </row>
    <row r="42" spans="1:12" ht="16.5">
      <c r="A42" s="1"/>
      <c r="B42" s="2"/>
      <c r="C42" s="1"/>
      <c r="D42" s="1"/>
      <c r="E42" s="1"/>
      <c r="F42" s="3"/>
      <c r="G42" s="1"/>
      <c r="H42" s="1"/>
      <c r="I42" s="1"/>
      <c r="J42" s="1"/>
      <c r="K42" s="1"/>
      <c r="L42" s="1"/>
    </row>
    <row r="43" spans="1:12" ht="16.5">
      <c r="A43" s="1"/>
      <c r="B43" s="2"/>
      <c r="C43" s="1"/>
      <c r="D43" s="1"/>
      <c r="E43" s="1"/>
      <c r="F43" s="3"/>
      <c r="G43" s="1"/>
      <c r="H43" s="1"/>
      <c r="I43" s="1"/>
      <c r="J43" s="1"/>
      <c r="K43" s="1"/>
      <c r="L43" s="1"/>
    </row>
  </sheetData>
  <mergeCells count="9">
    <mergeCell ref="A30:J30"/>
    <mergeCell ref="A5:I5"/>
    <mergeCell ref="A6:I6"/>
    <mergeCell ref="A7:I7"/>
    <mergeCell ref="A8:L8"/>
    <mergeCell ref="A24:A26"/>
    <mergeCell ref="C24:L24"/>
    <mergeCell ref="C25:L25"/>
    <mergeCell ref="C26:L2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nab_ksenija</dc:creator>
  <cp:lastModifiedBy>nab_ksenija</cp:lastModifiedBy>
  <cp:lastPrinted>2021-10-22T09:41:34Z</cp:lastPrinted>
  <dcterms:created xsi:type="dcterms:W3CDTF">2021-10-22T09:40:30Z</dcterms:created>
  <dcterms:modified xsi:type="dcterms:W3CDTF">2021-10-22T09:43:22Z</dcterms:modified>
</cp:coreProperties>
</file>