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Goran\2021\MEDICINSKI POTROŠNI MATERIJAL ZA VASKULARNU KIRURGIJU_VV_21_29\"/>
    </mc:Choice>
  </mc:AlternateContent>
  <bookViews>
    <workbookView xWindow="0" yWindow="0" windowWidth="25200" windowHeight="11856" tabRatio="500"/>
  </bookViews>
  <sheets>
    <sheet name="List1" sheetId="1" r:id="rId1"/>
    <sheet name="List2" sheetId="2" r:id="rId2"/>
    <sheet name="List3" sheetId="3" r:id="rId3"/>
  </sheets>
  <externalReferences>
    <externalReference r:id="rId4"/>
  </externalReferences>
  <definedNames>
    <definedName name="_xlnm.Print_Area" localSheetId="0">List1!$A$1:$M$34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3" i="1" l="1"/>
  <c r="A4" i="1"/>
  <c r="A5" i="1"/>
</calcChain>
</file>

<file path=xl/sharedStrings.xml><?xml version="1.0" encoding="utf-8"?>
<sst xmlns="http://schemas.openxmlformats.org/spreadsheetml/2006/main" count="70" uniqueCount="56">
  <si>
    <t>KLINIČKI BOLNIČKI CENTAR OSIJEK</t>
  </si>
  <si>
    <t>Josipa Huttlera 4, Osijek</t>
  </si>
  <si>
    <t>Redni broj</t>
  </si>
  <si>
    <t>NAZIV I OPIS PREDMETA NABAVE</t>
  </si>
  <si>
    <t>Jedinica mjere</t>
  </si>
  <si>
    <t>Jedinična cijena (bez PDV-a)</t>
  </si>
  <si>
    <t>Ukupno (bez PDV-a)</t>
  </si>
  <si>
    <t>Stopa PDV-a</t>
  </si>
  <si>
    <t>Iznos PDV-a</t>
  </si>
  <si>
    <t>Ukupno (s PDV-om)</t>
  </si>
  <si>
    <t>Proizvođač i zemlja porijekla</t>
  </si>
  <si>
    <t>Tvornički naziv proizvoda</t>
  </si>
  <si>
    <t>Kataloška oznaka proizvođača</t>
  </si>
  <si>
    <t>Pakiranje</t>
  </si>
  <si>
    <t>1.</t>
  </si>
  <si>
    <t>Žice vodilje PTFE 180 cm 0.035" J.3.0 mm, čvrsta jezgra ili drugi jedankovrijedan proizvod</t>
  </si>
  <si>
    <t>kom</t>
  </si>
  <si>
    <t>2.</t>
  </si>
  <si>
    <t>Žice vodilje PTFE 260 cm, 0,035" J 3.0 zakriv., čvrsta jezgra ili drugi jednakovrijedan proizvod</t>
  </si>
  <si>
    <t>3.</t>
  </si>
  <si>
    <t>Standardna žica vodilica, izrazito glatka, teflon nanesen prije proizvodnje (Teflon precoated) smanjuje frikciju, .035ˮ i .038ˮ180,260 cm, ravni ili J oblik (1.5, 3, 6, 15 mm J), Bentson S, C, ST, (fleksibilni dio 10,15 ili 23 cm) i Newton (fleksiblni vrh 13.5,18.5 ili 23.5cm) , čvršća jezgra sa J vrhom ("rosen-tip"opcija (1.5mmJ)) ili drugi jednakovrijedan proizvod</t>
  </si>
  <si>
    <t>4.</t>
  </si>
  <si>
    <t>5.</t>
  </si>
  <si>
    <t>Žica vodilja od nitinola 0,018" duljine 210 i 300 cm. Izrazito čvrstog tijela nitinolske konstrukcije, različite duljine atraumatskog fleksibilnog vrha (5-8 cm), dužine 190 i 300 cm.</t>
  </si>
  <si>
    <t>6.</t>
  </si>
  <si>
    <t>Duge uvodnice promjera 6 F, različite radne dužine ≤90 cm, različite dužine distalnog fleksibilnog dijela ≤4 cm, različitih oblika vrha, unutrašnjeg promjera 0.088", radiopačnog distalnog vrha, s pripadajućim dilatatorom i valvulom, kompatibilne za žice ≤0,038".</t>
  </si>
  <si>
    <t>7.</t>
  </si>
  <si>
    <t>8.</t>
  </si>
  <si>
    <t>Uvodnica, dizajn nalik spiralnoj žici, sa radiopaknim vrhom, fleksibilna sa hidrofilnom slojem, otporna na presavijanje, sadrži: postraničnu konekciju, hemostatsku valvulu, trostrani nastavak, dilatator i obturator, dužine 45 i 65 cm, promjera 5, 6, 7 i 8 F ili drugi jednakovrijedan proizvod</t>
  </si>
  <si>
    <t>9.</t>
  </si>
  <si>
    <t>Uvodnica, dizajn nalik spiralnoj žici, sa radiopaknim vrhom, fleksibilna sa hidrofilnom slojem, otporna na presavijanje, sadrži: postraničnu konekciju, hemostatsku valvulu, dilatator i obturator,  najmanjeg promjera 5 F te najmanje dužine 45 cm</t>
  </si>
  <si>
    <t>10.</t>
  </si>
  <si>
    <t>Pigtail angiografski kateter, 4-5 F, dužina 65-110 cm, s većim brojem postraničnih otvora, građeni od najlona ili poliuretana, pojačan metalnom mrežom, kompatibilan za žice vodilje do 0,035" ili drugi jednakovrijedan proizvod</t>
  </si>
  <si>
    <t>11.</t>
  </si>
  <si>
    <t>Selektivni dijagnostički kateteri - za selektivnu kateterizaciju visceralnih ogranaka i multipurpose, od najlona/poliuretana, pojačani metalnom mrežom, dužine 65-110 cm, 4-5 F, različitih oblika i zakrivljenosti vrha: Multipurpose small, MPA, MPB, renal double curve small, renal duble curve adult, shepherd hook I,II, celiac trunk, uni select, J-curve I,II,III, Cobra C1, C2, C3</t>
  </si>
  <si>
    <t>12.</t>
  </si>
  <si>
    <t>Samošireći nitinol stent duljine d (15-90 mm) sa sustavom za dopremu s hidrofilnim premazom, oblikom se lako prilagođava arterijskoj stjenci i nakon postavljanja ne dolazi do njegove dislokacije; pogodan i za tortuotične žile; izrađen iz jedne žice bez spojeva; platinasti markeri na krajevima stenta (4 kom) omogućuju preciznu implementaciju; moguća korekcija pozicije nakon djelomičnog otpuštenja stenta iz sustava za dopremu; uzdignuti rubovi na krajevima stenta eliminiraju efekt "fish mouth" i njegovu migraciju; jaka radijalna sila; radna duljina sustava za dopremu 80 ili 135 cm uz žicu vodilicu veličine 0,035˝ ili 0,018˝; s "pull back" sustavom ili jednom ručkom (R)
sustav za dopremu veličine 6F za stentove promjera a = 4-5 mm ili b = 6-10 mm; 
sustav za dopremu veličine 7F za stentove promjera b = 6-10 mm;
sustav za dopremu veličine 8F za stentove promjera c = 12-14 mm.</t>
  </si>
  <si>
    <t>13.</t>
  </si>
  <si>
    <t>Niskoprofilni PTA kateter OTW dizajna. Dužine vretena katetera 80, 120 i 150 cm, stanjenog vrha za prolaz suženja 0,037". Kompatibilan uvodnici 5 - 9F i žici vodiljii (GW) 0,035". Hidrofilni premaz distalnog dijela katetera 400 mm. Cilindrični balon Ø 3 - 12 mm s tim da su stupnjevito po 0,5 mm baloni 3 - 5,5 mm, a dužine ↔ 10, 15, 20, 30, 40, 60, 80, 100, 120, 150, 180, 200, 220, 250, 280 mm. Balon od pebaxa je promjenljivog promjera, ovisno o pritisku te se može prilagoditi promjeru žile koji je cca 10% veći od nazivnog promjera balona. Cilindrični dijelovi balona (proksimalni i distalni) su označeni s po jednim prstenastim Pt radiopaknim markerom. Nominalni pritisak za sve promjere balona je 7, a maksimalni (RBP) 13 (za Ø 3 mm), a Ø 3,5 do 12 mm 10 bara.</t>
  </si>
  <si>
    <t>14.</t>
  </si>
  <si>
    <t>Sistem za mehaničko zatvaranje femoralne arterije sa dodatnim vaskularnim čepom. Sastoji se od polietilenglikola (PEG), u vodi topljivog, bio-inert, ne-trombogenskog polimera i sastoji se od dvije konfiguracije PEG-a, Grip Tipa i zatvarača. Sustav nudi opciju zatvaranja  bez šavova, stezanja ili metalnih implantata i otapa se u roku od 30 dana ostavljajući ništa iza sebe osim zaštićene arterije, na sistemu 5 i 6/7F.</t>
  </si>
  <si>
    <t>15.</t>
  </si>
  <si>
    <t>Pumpa za PTA balone - inflation device atmosferskog tlaka od 30 ATM i kapaciteta 20 ml</t>
  </si>
  <si>
    <t>Cijena ponude u kn (bez PDV-a)</t>
  </si>
  <si>
    <t>Iznos PDV-a (5%)</t>
  </si>
  <si>
    <t>Cijena ponude u kn (sa PDV-om)</t>
  </si>
  <si>
    <t>_________________</t>
  </si>
  <si>
    <t>Datum</t>
  </si>
  <si>
    <t>Ime i prezime odgovorne osobe: ___________________</t>
  </si>
  <si>
    <t>Ponuditelj: _____________________________________</t>
  </si>
  <si>
    <r>
      <t>Adresa: ________________________________________</t>
    </r>
    <r>
      <rPr>
        <b/>
        <sz val="12"/>
        <color rgb="FF000000"/>
        <rFont val="Calibri"/>
        <family val="2"/>
        <charset val="238"/>
      </rPr>
      <t xml:space="preserve"> </t>
    </r>
  </si>
  <si>
    <t>Potpis odgovorne osobe: _________________________</t>
  </si>
  <si>
    <t xml:space="preserve">Žica vodilica za PTA slučajeve,  velike čvrstoće i fleksibilnosti,                                          - angled, straight ili J vrh           
- hidrofilni coating                                                                                                                          - nitinolsko jezgro                                                         
- atraumatični vrh,  standard/soft/floppy                                        
- vanjskog promjera 0.018" /0,025"//0,032"/ 0,035"/0,038“,                                                                         
- ukupne duljine 175, 195 cm ili 300cm                                                                                     </t>
  </si>
  <si>
    <t>Standardna uvodnica sa hemostatskom valvulom postraničnim otvorom, dilatatorom i žicu vodilicu s J i ravnim vrhom u setu, veličine 4-9 F, dužine do 11 cm ili drugi jednakovrijedan proizvod</t>
  </si>
  <si>
    <t>Količina za 1 godinu</t>
  </si>
  <si>
    <t>GRUPA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</si>
</sst>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kn-41A]_-;\-* #,##0.00\ [$kn-41A]_-;_-* \-??\ [$kn-41A]_-;_-@_-"/>
    <numFmt numFmtId="165" formatCode="#,##0.00&quot; kn&quot;"/>
    <numFmt numFmtId="166" formatCode="#,##0.00&quot; kn&quot;;[Red]\-#,##0.00&quot; kn&quot;"/>
    <numFmt numFmtId="167" formatCode="_-* #,##0.00\ _k_n_-;\-* #,##0.00\ _k_n_-;_-* \-??\ _k_n_-;_-@_-"/>
  </numFmts>
  <fonts count="10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3F3F3F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2"/>
      <color rgb="FF3F3F3F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C9211E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2F2F2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8" fillId="0" borderId="0" applyBorder="0" applyProtection="0"/>
    <xf numFmtId="0" fontId="1" fillId="0" borderId="0"/>
    <xf numFmtId="0" fontId="6" fillId="2" borderId="1" applyProtection="0"/>
  </cellStyleXfs>
  <cellXfs count="7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9" fontId="2" fillId="0" borderId="0" xfId="1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164" fontId="2" fillId="0" borderId="6" xfId="0" applyNumberFormat="1" applyFont="1" applyBorder="1" applyAlignment="1">
      <alignment vertical="center"/>
    </xf>
    <xf numFmtId="9" fontId="2" fillId="0" borderId="6" xfId="1" applyFont="1" applyBorder="1" applyAlignment="1" applyProtection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/>
    </xf>
    <xf numFmtId="9" fontId="2" fillId="0" borderId="9" xfId="1" applyFont="1" applyBorder="1" applyAlignment="1" applyProtection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5" fillId="3" borderId="8" xfId="3" applyFont="1" applyFill="1" applyBorder="1" applyAlignment="1" applyProtection="1">
      <alignment horizontal="center" vertical="center"/>
    </xf>
    <xf numFmtId="0" fontId="7" fillId="3" borderId="9" xfId="3" applyFont="1" applyFill="1" applyBorder="1" applyAlignment="1" applyProtection="1">
      <alignment horizontal="left" vertical="center" wrapText="1"/>
    </xf>
    <xf numFmtId="0" fontId="5" fillId="3" borderId="11" xfId="3" applyFont="1" applyFill="1" applyBorder="1" applyAlignment="1" applyProtection="1">
      <alignment horizontal="center" vertical="center"/>
    </xf>
    <xf numFmtId="0" fontId="2" fillId="0" borderId="12" xfId="0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9" fontId="2" fillId="0" borderId="12" xfId="1" applyFont="1" applyBorder="1" applyAlignment="1" applyProtection="1">
      <alignment vertical="center"/>
    </xf>
    <xf numFmtId="0" fontId="2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166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9" fontId="3" fillId="0" borderId="0" xfId="1" applyFont="1" applyBorder="1" applyAlignment="1" applyProtection="1">
      <alignment horizontal="right" vertical="center"/>
    </xf>
    <xf numFmtId="167" fontId="2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9" fontId="2" fillId="0" borderId="0" xfId="1" applyFont="1" applyBorder="1" applyAlignment="1" applyProtection="1">
      <alignment vertical="center" wrapText="1"/>
    </xf>
    <xf numFmtId="167" fontId="3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9" fontId="2" fillId="0" borderId="0" xfId="1" applyFont="1" applyBorder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167" fontId="2" fillId="0" borderId="0" xfId="0" applyNumberFormat="1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1" fontId="4" fillId="3" borderId="9" xfId="2" applyNumberFormat="1" applyFont="1" applyFill="1" applyBorder="1" applyAlignment="1">
      <alignment horizontal="center" vertical="center" wrapText="1"/>
    </xf>
    <xf numFmtId="3" fontId="4" fillId="3" borderId="9" xfId="2" applyNumberFormat="1" applyFont="1" applyFill="1" applyBorder="1" applyAlignment="1">
      <alignment horizontal="center" vertical="center" wrapText="1"/>
    </xf>
    <xf numFmtId="3" fontId="9" fillId="3" borderId="9" xfId="2" applyNumberFormat="1" applyFont="1" applyFill="1" applyBorder="1" applyAlignment="1">
      <alignment horizontal="center" vertical="center" wrapText="1"/>
    </xf>
    <xf numFmtId="0" fontId="7" fillId="3" borderId="9" xfId="3" applyFont="1" applyFill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9" fontId="4" fillId="5" borderId="3" xfId="1" applyFont="1" applyFill="1" applyBorder="1" applyAlignment="1" applyProtection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6" fontId="3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</cellXfs>
  <cellStyles count="4">
    <cellStyle name="Excel Built-in Output" xfId="3"/>
    <cellStyle name="Normal 2" xfId="2"/>
    <cellStyle name="Normalno" xfId="0" builtinId="0"/>
    <cellStyle name="Postotak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3">
          <cell r="A3" t="str">
            <v>MEDICINSKI POTROŠNI MATERIJAL ZA VASKULARNU KIRURGIJU</v>
          </cell>
        </row>
        <row r="4">
          <cell r="A4" t="str">
            <v>za potrebe Kliničkog bolničkog centra Osijek</v>
          </cell>
        </row>
        <row r="5">
          <cell r="A5" t="str">
            <v>Evidencijski broj nabave:  VV-21/29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4"/>
  <sheetViews>
    <sheetView tabSelected="1" zoomScale="85" zoomScaleNormal="85" workbookViewId="0">
      <selection activeCell="A7" sqref="A7:M7"/>
    </sheetView>
  </sheetViews>
  <sheetFormatPr defaultRowHeight="15.6" x14ac:dyDescent="0.3"/>
  <cols>
    <col min="1" max="1" width="7" style="1" customWidth="1"/>
    <col min="2" max="2" width="85.5546875" style="2" customWidth="1"/>
    <col min="3" max="3" width="8.5546875" style="2" customWidth="1"/>
    <col min="4" max="4" width="9.44140625" style="2" customWidth="1"/>
    <col min="5" max="5" width="19" style="3" customWidth="1"/>
    <col min="6" max="6" width="20.88671875" style="3" customWidth="1"/>
    <col min="7" max="7" width="6.6640625" style="4" customWidth="1"/>
    <col min="8" max="8" width="13.6640625" style="3" customWidth="1"/>
    <col min="9" max="9" width="20.109375" style="3" customWidth="1"/>
    <col min="10" max="10" width="15.6640625" style="2" customWidth="1"/>
    <col min="11" max="11" width="14.6640625" style="2" customWidth="1"/>
    <col min="12" max="12" width="12.33203125" style="2" customWidth="1"/>
    <col min="13" max="13" width="9.5546875" style="2" customWidth="1"/>
    <col min="14" max="1025" width="9.109375" style="2" customWidth="1"/>
  </cols>
  <sheetData>
    <row r="1" spans="1:13" x14ac:dyDescent="0.3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M1" s="2">
        <v>2021</v>
      </c>
    </row>
    <row r="2" spans="1:13" x14ac:dyDescent="0.3">
      <c r="A2" s="69" t="s">
        <v>1</v>
      </c>
      <c r="B2" s="69"/>
      <c r="C2" s="69"/>
    </row>
    <row r="3" spans="1:13" x14ac:dyDescent="0.3">
      <c r="A3" s="63" t="str">
        <f>[1]List1!A3</f>
        <v>MEDICINSKI POTROŠNI MATERIJAL ZA VASKULARNU KIRURGIJU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x14ac:dyDescent="0.3">
      <c r="A4" s="63" t="str">
        <f>[1]List1!A4</f>
        <v>za potrebe Kliničkog bolničkog centra Osijek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x14ac:dyDescent="0.3">
      <c r="A5" s="63" t="str">
        <f>[1]List1!A5</f>
        <v>Evidencijski broj nabave:  VV-21/29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x14ac:dyDescent="0.3">
      <c r="A6" s="63" t="s">
        <v>55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s="5" customFormat="1" x14ac:dyDescent="0.3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13" ht="46.8" x14ac:dyDescent="0.3">
      <c r="A8" s="60" t="s">
        <v>2</v>
      </c>
      <c r="B8" s="54" t="s">
        <v>3</v>
      </c>
      <c r="C8" s="54" t="s">
        <v>4</v>
      </c>
      <c r="D8" s="55" t="s">
        <v>54</v>
      </c>
      <c r="E8" s="56" t="s">
        <v>5</v>
      </c>
      <c r="F8" s="56" t="s">
        <v>6</v>
      </c>
      <c r="G8" s="57" t="s">
        <v>7</v>
      </c>
      <c r="H8" s="58" t="s">
        <v>8</v>
      </c>
      <c r="I8" s="58" t="s">
        <v>9</v>
      </c>
      <c r="J8" s="55" t="s">
        <v>10</v>
      </c>
      <c r="K8" s="55" t="s">
        <v>11</v>
      </c>
      <c r="L8" s="55" t="s">
        <v>12</v>
      </c>
      <c r="M8" s="59" t="s">
        <v>13</v>
      </c>
    </row>
    <row r="9" spans="1:13" ht="24" customHeight="1" x14ac:dyDescent="0.3">
      <c r="A9" s="6" t="s">
        <v>14</v>
      </c>
      <c r="B9" s="7" t="s">
        <v>15</v>
      </c>
      <c r="C9" s="48" t="s">
        <v>16</v>
      </c>
      <c r="D9" s="48">
        <v>50</v>
      </c>
      <c r="E9" s="8"/>
      <c r="F9" s="8"/>
      <c r="G9" s="9"/>
      <c r="H9" s="8"/>
      <c r="I9" s="8"/>
      <c r="J9" s="10"/>
      <c r="K9" s="10"/>
      <c r="L9" s="10"/>
      <c r="M9" s="11"/>
    </row>
    <row r="10" spans="1:13" ht="25.8" customHeight="1" x14ac:dyDescent="0.3">
      <c r="A10" s="12" t="s">
        <v>17</v>
      </c>
      <c r="B10" s="13" t="s">
        <v>18</v>
      </c>
      <c r="C10" s="21" t="s">
        <v>16</v>
      </c>
      <c r="D10" s="21">
        <v>50</v>
      </c>
      <c r="E10" s="14"/>
      <c r="F10" s="14"/>
      <c r="G10" s="15"/>
      <c r="H10" s="14"/>
      <c r="I10" s="14"/>
      <c r="J10" s="16"/>
      <c r="K10" s="16"/>
      <c r="L10" s="16"/>
      <c r="M10" s="17"/>
    </row>
    <row r="11" spans="1:13" ht="65.400000000000006" customHeight="1" x14ac:dyDescent="0.3">
      <c r="A11" s="12" t="s">
        <v>19</v>
      </c>
      <c r="B11" s="18" t="s">
        <v>20</v>
      </c>
      <c r="C11" s="49" t="s">
        <v>16</v>
      </c>
      <c r="D11" s="50">
        <v>150</v>
      </c>
      <c r="E11" s="14"/>
      <c r="F11" s="14"/>
      <c r="G11" s="15"/>
      <c r="H11" s="14"/>
      <c r="I11" s="14"/>
      <c r="J11" s="16"/>
      <c r="K11" s="16"/>
      <c r="L11" s="16"/>
      <c r="M11" s="17"/>
    </row>
    <row r="12" spans="1:13" ht="113.4" customHeight="1" x14ac:dyDescent="0.3">
      <c r="A12" s="19" t="s">
        <v>21</v>
      </c>
      <c r="B12" s="18" t="s">
        <v>52</v>
      </c>
      <c r="C12" s="49" t="s">
        <v>16</v>
      </c>
      <c r="D12" s="50">
        <v>5</v>
      </c>
      <c r="E12" s="14"/>
      <c r="F12" s="14"/>
      <c r="G12" s="15"/>
      <c r="H12" s="14"/>
      <c r="I12" s="14"/>
      <c r="J12" s="16"/>
      <c r="K12" s="16"/>
      <c r="L12" s="16"/>
      <c r="M12" s="17"/>
    </row>
    <row r="13" spans="1:13" ht="37.200000000000003" customHeight="1" x14ac:dyDescent="0.3">
      <c r="A13" s="19" t="s">
        <v>22</v>
      </c>
      <c r="B13" s="20" t="s">
        <v>23</v>
      </c>
      <c r="C13" s="49" t="s">
        <v>16</v>
      </c>
      <c r="D13" s="50">
        <v>20</v>
      </c>
      <c r="E13" s="14"/>
      <c r="F13" s="14"/>
      <c r="G13" s="15"/>
      <c r="H13" s="14"/>
      <c r="I13" s="14"/>
      <c r="J13" s="16"/>
      <c r="K13" s="16"/>
      <c r="L13" s="16"/>
      <c r="M13" s="17"/>
    </row>
    <row r="14" spans="1:13" ht="51" customHeight="1" x14ac:dyDescent="0.3">
      <c r="A14" s="12" t="s">
        <v>24</v>
      </c>
      <c r="B14" s="18" t="s">
        <v>25</v>
      </c>
      <c r="C14" s="49" t="s">
        <v>16</v>
      </c>
      <c r="D14" s="51">
        <v>6</v>
      </c>
      <c r="E14" s="14"/>
      <c r="F14" s="14"/>
      <c r="G14" s="15"/>
      <c r="H14" s="14"/>
      <c r="I14" s="14"/>
      <c r="J14" s="16"/>
      <c r="K14" s="16"/>
      <c r="L14" s="16"/>
      <c r="M14" s="17"/>
    </row>
    <row r="15" spans="1:13" ht="48" customHeight="1" x14ac:dyDescent="0.3">
      <c r="A15" s="12" t="s">
        <v>26</v>
      </c>
      <c r="B15" s="13" t="s">
        <v>53</v>
      </c>
      <c r="C15" s="21" t="s">
        <v>16</v>
      </c>
      <c r="D15" s="21">
        <v>200</v>
      </c>
      <c r="E15" s="14"/>
      <c r="F15" s="14"/>
      <c r="G15" s="15"/>
      <c r="H15" s="14"/>
      <c r="I15" s="14"/>
      <c r="J15" s="16"/>
      <c r="K15" s="16"/>
      <c r="L15" s="16"/>
      <c r="M15" s="17"/>
    </row>
    <row r="16" spans="1:13" ht="62.4" x14ac:dyDescent="0.3">
      <c r="A16" s="12" t="s">
        <v>27</v>
      </c>
      <c r="B16" s="13" t="s">
        <v>28</v>
      </c>
      <c r="C16" s="21" t="s">
        <v>16</v>
      </c>
      <c r="D16" s="21">
        <v>40</v>
      </c>
      <c r="E16" s="14"/>
      <c r="F16" s="14"/>
      <c r="G16" s="15"/>
      <c r="H16" s="14"/>
      <c r="I16" s="14"/>
      <c r="J16" s="16"/>
      <c r="K16" s="16"/>
      <c r="L16" s="16"/>
      <c r="M16" s="17"/>
    </row>
    <row r="17" spans="1:13" ht="46.8" x14ac:dyDescent="0.3">
      <c r="A17" s="12" t="s">
        <v>29</v>
      </c>
      <c r="B17" s="13" t="s">
        <v>30</v>
      </c>
      <c r="C17" s="21" t="s">
        <v>16</v>
      </c>
      <c r="D17" s="21">
        <v>15</v>
      </c>
      <c r="E17" s="14"/>
      <c r="F17" s="14"/>
      <c r="G17" s="15"/>
      <c r="H17" s="14"/>
      <c r="I17" s="14"/>
      <c r="J17" s="16"/>
      <c r="K17" s="16"/>
      <c r="L17" s="16"/>
      <c r="M17" s="17"/>
    </row>
    <row r="18" spans="1:13" ht="46.8" x14ac:dyDescent="0.3">
      <c r="A18" s="22" t="s">
        <v>31</v>
      </c>
      <c r="B18" s="23" t="s">
        <v>32</v>
      </c>
      <c r="C18" s="52" t="s">
        <v>16</v>
      </c>
      <c r="D18" s="52">
        <v>30</v>
      </c>
      <c r="E18" s="14"/>
      <c r="F18" s="14"/>
      <c r="G18" s="15"/>
      <c r="H18" s="14"/>
      <c r="I18" s="14"/>
      <c r="J18" s="16"/>
      <c r="K18" s="16"/>
      <c r="L18" s="16"/>
      <c r="M18" s="17"/>
    </row>
    <row r="19" spans="1:13" ht="78" x14ac:dyDescent="0.3">
      <c r="A19" s="22" t="s">
        <v>33</v>
      </c>
      <c r="B19" s="18" t="s">
        <v>34</v>
      </c>
      <c r="C19" s="49" t="s">
        <v>16</v>
      </c>
      <c r="D19" s="50">
        <v>30</v>
      </c>
      <c r="E19" s="14"/>
      <c r="F19" s="14"/>
      <c r="G19" s="15"/>
      <c r="H19" s="14"/>
      <c r="I19" s="14"/>
      <c r="J19" s="16"/>
      <c r="K19" s="16"/>
      <c r="L19" s="16"/>
      <c r="M19" s="17"/>
    </row>
    <row r="20" spans="1:13" ht="171.6" x14ac:dyDescent="0.3">
      <c r="A20" s="19" t="s">
        <v>35</v>
      </c>
      <c r="B20" s="18" t="s">
        <v>36</v>
      </c>
      <c r="C20" s="49" t="s">
        <v>16</v>
      </c>
      <c r="D20" s="51">
        <v>20</v>
      </c>
      <c r="E20" s="14"/>
      <c r="F20" s="14"/>
      <c r="G20" s="15"/>
      <c r="H20" s="14"/>
      <c r="I20" s="14"/>
      <c r="J20" s="16"/>
      <c r="K20" s="16"/>
      <c r="L20" s="16"/>
      <c r="M20" s="17"/>
    </row>
    <row r="21" spans="1:13" ht="140.4" x14ac:dyDescent="0.3">
      <c r="A21" s="19" t="s">
        <v>37</v>
      </c>
      <c r="B21" s="20" t="s">
        <v>38</v>
      </c>
      <c r="C21" s="49" t="s">
        <v>16</v>
      </c>
      <c r="D21" s="50">
        <v>50</v>
      </c>
      <c r="E21" s="14"/>
      <c r="F21" s="14"/>
      <c r="G21" s="15"/>
      <c r="H21" s="14"/>
      <c r="I21" s="14"/>
      <c r="J21" s="16"/>
      <c r="K21" s="16"/>
      <c r="L21" s="16"/>
      <c r="M21" s="17"/>
    </row>
    <row r="22" spans="1:13" ht="78" x14ac:dyDescent="0.3">
      <c r="A22" s="22" t="s">
        <v>39</v>
      </c>
      <c r="B22" s="18" t="s">
        <v>40</v>
      </c>
      <c r="C22" s="49" t="s">
        <v>16</v>
      </c>
      <c r="D22" s="50">
        <v>10</v>
      </c>
      <c r="E22" s="14"/>
      <c r="F22" s="14"/>
      <c r="G22" s="15"/>
      <c r="H22" s="14"/>
      <c r="I22" s="14"/>
      <c r="J22" s="16"/>
      <c r="K22" s="16"/>
      <c r="L22" s="16"/>
      <c r="M22" s="17"/>
    </row>
    <row r="23" spans="1:13" ht="32.4" customHeight="1" x14ac:dyDescent="0.3">
      <c r="A23" s="24" t="s">
        <v>41</v>
      </c>
      <c r="B23" s="25" t="s">
        <v>42</v>
      </c>
      <c r="C23" s="53" t="s">
        <v>16</v>
      </c>
      <c r="D23" s="53">
        <v>50</v>
      </c>
      <c r="E23" s="26"/>
      <c r="F23" s="26"/>
      <c r="G23" s="27"/>
      <c r="H23" s="26"/>
      <c r="I23" s="26"/>
      <c r="J23" s="25"/>
      <c r="K23" s="25"/>
      <c r="L23" s="25"/>
      <c r="M23" s="28"/>
    </row>
    <row r="24" spans="1:13" x14ac:dyDescent="0.3">
      <c r="A24" s="65"/>
      <c r="B24" s="29" t="s">
        <v>43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</row>
    <row r="25" spans="1:13" x14ac:dyDescent="0.3">
      <c r="A25" s="65"/>
      <c r="B25" s="30" t="s">
        <v>44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</row>
    <row r="26" spans="1:13" x14ac:dyDescent="0.3">
      <c r="A26" s="65"/>
      <c r="B26" s="31" t="s">
        <v>45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</row>
    <row r="27" spans="1:13" x14ac:dyDescent="0.3">
      <c r="A27" s="32"/>
      <c r="B27" s="33"/>
      <c r="C27" s="34"/>
      <c r="D27" s="35"/>
      <c r="E27" s="36"/>
      <c r="F27" s="36"/>
      <c r="G27" s="37"/>
      <c r="H27" s="36"/>
      <c r="I27" s="36"/>
      <c r="J27" s="35"/>
      <c r="K27" s="35"/>
      <c r="L27" s="35"/>
      <c r="M27" s="35"/>
    </row>
    <row r="28" spans="1:13" x14ac:dyDescent="0.3">
      <c r="A28" s="32"/>
      <c r="B28" s="33"/>
      <c r="C28" s="32"/>
      <c r="D28" s="61" t="s">
        <v>49</v>
      </c>
      <c r="E28" s="61"/>
      <c r="F28" s="61"/>
      <c r="G28" s="61"/>
      <c r="H28" s="61"/>
      <c r="I28" s="61"/>
      <c r="J28" s="61"/>
      <c r="K28" s="61"/>
      <c r="L28" s="61"/>
      <c r="M28" s="38"/>
    </row>
    <row r="29" spans="1:13" x14ac:dyDescent="0.3">
      <c r="B29" s="2" t="s">
        <v>46</v>
      </c>
      <c r="E29" s="39"/>
      <c r="F29" s="39"/>
      <c r="G29" s="40"/>
      <c r="M29" s="41"/>
    </row>
    <row r="30" spans="1:13" x14ac:dyDescent="0.3">
      <c r="B30" s="2" t="s">
        <v>47</v>
      </c>
      <c r="D30" s="62" t="s">
        <v>50</v>
      </c>
      <c r="E30" s="62"/>
      <c r="F30" s="62"/>
      <c r="G30" s="62"/>
      <c r="H30" s="62"/>
      <c r="I30" s="62"/>
      <c r="J30" s="62"/>
      <c r="K30" s="62"/>
      <c r="L30" s="62"/>
      <c r="M30" s="42"/>
    </row>
    <row r="31" spans="1:13" x14ac:dyDescent="0.3">
      <c r="B31" s="43"/>
      <c r="E31" s="44"/>
      <c r="F31" s="44"/>
      <c r="G31" s="45"/>
      <c r="H31" s="44"/>
      <c r="M31" s="46"/>
    </row>
    <row r="32" spans="1:13" x14ac:dyDescent="0.3">
      <c r="D32" s="2" t="s">
        <v>48</v>
      </c>
      <c r="G32" s="40"/>
      <c r="H32" s="44"/>
      <c r="M32" s="47"/>
    </row>
    <row r="33" spans="4:13" x14ac:dyDescent="0.3">
      <c r="G33" s="40"/>
      <c r="H33" s="44"/>
      <c r="M33" s="47"/>
    </row>
    <row r="34" spans="4:13" x14ac:dyDescent="0.3">
      <c r="D34" s="2" t="s">
        <v>51</v>
      </c>
      <c r="G34" s="40"/>
      <c r="M34" s="47"/>
    </row>
  </sheetData>
  <mergeCells count="13">
    <mergeCell ref="A1:J1"/>
    <mergeCell ref="A2:C2"/>
    <mergeCell ref="A3:M3"/>
    <mergeCell ref="A4:M4"/>
    <mergeCell ref="A5:M5"/>
    <mergeCell ref="D28:L28"/>
    <mergeCell ref="D30:L30"/>
    <mergeCell ref="A6:M6"/>
    <mergeCell ref="A7:M7"/>
    <mergeCell ref="A24:A26"/>
    <mergeCell ref="C24:M24"/>
    <mergeCell ref="C25:M25"/>
    <mergeCell ref="C26:M26"/>
  </mergeCells>
  <pageMargins left="0.7" right="0.7" top="0.75" bottom="0.75" header="0.51180555555555496" footer="0.51180555555555496"/>
  <pageSetup paperSize="9" scale="55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Lesko Goran</dc:creator>
  <dc:description/>
  <cp:lastModifiedBy>Goran Lesko</cp:lastModifiedBy>
  <cp:revision>1</cp:revision>
  <cp:lastPrinted>2021-09-03T09:04:42Z</cp:lastPrinted>
  <dcterms:created xsi:type="dcterms:W3CDTF">2006-11-28T10:16:26Z</dcterms:created>
  <dcterms:modified xsi:type="dcterms:W3CDTF">2021-09-03T09:23:39Z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