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200" windowHeight="11850"/>
  </bookViews>
  <sheets>
    <sheet name="List1" sheetId="1" r:id="rId1"/>
  </sheets>
  <definedNames>
    <definedName name="_xlnm.Print_Area" localSheetId="0">List1!$A$1:$F$73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1" l="1"/>
  <c r="C51" i="1" l="1"/>
  <c r="C50" i="1"/>
  <c r="F20" i="1"/>
  <c r="F18" i="1"/>
  <c r="F16" i="1"/>
  <c r="F14" i="1"/>
  <c r="F12" i="1"/>
  <c r="F31" i="1" l="1"/>
  <c r="F47" i="1" l="1"/>
  <c r="F45" i="1"/>
  <c r="F43" i="1"/>
  <c r="F41" i="1"/>
  <c r="F39" i="1"/>
  <c r="F37" i="1"/>
  <c r="F35" i="1"/>
  <c r="F33" i="1"/>
  <c r="F28" i="1"/>
  <c r="F26" i="1"/>
  <c r="F24" i="1"/>
  <c r="F22" i="1"/>
</calcChain>
</file>

<file path=xl/sharedStrings.xml><?xml version="1.0" encoding="utf-8"?>
<sst xmlns="http://schemas.openxmlformats.org/spreadsheetml/2006/main" count="101" uniqueCount="74">
  <si>
    <t>Kriterij za odabir je najniža cijena prihvatljive ponude. U ponudi je potrebno naglasiti jediničnu cijenu  u kunama bez PDV-a, sveukupnu cijenu u kunama</t>
  </si>
  <si>
    <t>bez PDV-a, iznos PDV-a u kunama i sveukupnu cijenu u kunama s PDV-om.</t>
  </si>
  <si>
    <t xml:space="preserve">Ponuda na obrascu mora biti cjelovita, te obuhvatiti sve navedene artikle, odnosno zadovoljiti minimalne tehničke karakteristike predmeta </t>
  </si>
  <si>
    <t>nabave.</t>
  </si>
  <si>
    <t>Ime i prezime odgovorne osobe ponuditelja: _________________________________</t>
  </si>
  <si>
    <t>Potpis odgovorne osobe ponuditelja:       _____________________________________</t>
  </si>
  <si>
    <t>M.P.</t>
  </si>
  <si>
    <t xml:space="preserve">          mjesto                                   nadnevak</t>
  </si>
  <si>
    <t>Količina</t>
  </si>
  <si>
    <t>CIJENA PONUDA U HRK (bez PDV-a):</t>
  </si>
  <si>
    <t>IZNOS PDV-a:</t>
  </si>
  <si>
    <t>J. Huttlera 4, Osijek</t>
  </si>
  <si>
    <t xml:space="preserve"> Svi troškovi moraju biti izraženi u jediničnim cijenama odnosno ukupnoj cijeni.</t>
  </si>
  <si>
    <t>Naziv usluge:</t>
  </si>
  <si>
    <t xml:space="preserve">Stolna zastavica s metalnim stalkom (Republika Hrvatska) </t>
  </si>
  <si>
    <t xml:space="preserve">Dizajn letaka </t>
  </si>
  <si>
    <t xml:space="preserve">Dizajn Roll-up plataka </t>
  </si>
  <si>
    <t>Tisak letaka (A4 formata)</t>
  </si>
  <si>
    <t>Tisak Roll-up plataka (dimenzija 200 x 85 cm)</t>
  </si>
  <si>
    <t xml:space="preserve">Stolna zastavica s metalnim stalkom (Europska unija) </t>
  </si>
  <si>
    <t xml:space="preserve">Stolna zastavica s metalnim stalkom (Europska unija)  </t>
  </si>
  <si>
    <t>Naručitelj: KLINIČKI BOLNIČKI CENTAR OSIJEK</t>
  </si>
  <si>
    <t xml:space="preserve"> </t>
  </si>
  <si>
    <t>Tisak Roll-up plataka (dimenzija minimalno 200 x 85 cm)</t>
  </si>
  <si>
    <t>Na blokovima formata A4 otisnuti znakove vidljivosti, kolor tisak. Blokovi se tiskaju sa bijelim papirom (minimalno 50 stranica), na kraju bloka staviti kvalitetni karton koji se ne presavija.</t>
  </si>
  <si>
    <t xml:space="preserve">Inačice (varijante) i alternativne ponude nisu dopuštene. </t>
  </si>
  <si>
    <t>Ponuditelj:    __________________________</t>
  </si>
  <si>
    <t>komad</t>
  </si>
  <si>
    <t>usluga</t>
  </si>
  <si>
    <t>Kemijska olovka, plavi ili crni ispis, metalno tijelo olovke. Boje metalnog tijela olovke u dogovoru s Naručiteljem</t>
  </si>
  <si>
    <t>Jedinica mjere</t>
  </si>
  <si>
    <t>Jedinična cijena u HRK bez PDV-a</t>
  </si>
  <si>
    <t>Ukupni iznos u HRK bez PDV-a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</si>
  <si>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</si>
  <si>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</si>
  <si>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__________________</t>
  </si>
  <si>
    <t xml:space="preserve">NAPOMENE: Projekt izgradnje i opremanja objedinjenog hitnog bolničkog prijema i dnevnih bolnica/dnevnih kirugija KBC-a Osijek se sufinancira iz Europskog fonda za regionalni razvoj kroz dva ugovora o dodjeli bespovratnih sredstava. Aktivnosti promidžbe i vidljivosti se provode istovremeno za oba ugovora, no za potrebe izvještavanja prema nadležnim tijelim su u ovom troškovniku prikazane odvojeno za svaki ugovor zasebno. Ponuditelj je obavezan odvojeno za svaki projekt prikazivati isporučene stavke na računima. Također, kod svih stavki Izvršitelj se obvezuje iste isporučiti u skladu s odredbama Uputa za korisnike sredstava: informiranje, komunikacija i vidljivost projekata financiranih u okviru ERFF, ESF i KF za razdoblje 2014. – 2020.
</t>
  </si>
  <si>
    <t>Grafička priprema letka za tisak. Sadržaj letka dostavlja Naručitelj.</t>
  </si>
  <si>
    <t>Grafička priprema roll up plakata za tisak, sadržaj dostavlja Naručitelj. T</t>
  </si>
  <si>
    <t xml:space="preserve">Tisak roll up plakata dimenzija minimalno (200 X 85cm),Tisak: 4/0 (Jednostrani kolor tisak) u visokoj rezoluciji na kvalitetnom, gustom papiru. Roll up plakat se isporučuje sa pingvin stalkom i kutijom za jednostavno prenošenje. </t>
  </si>
  <si>
    <t>Na blokovima formata A4 otisnuti znakove vidljivosti, kolor tisak. Blokovi se tiskaju sa bijelim papirom (minimalno 50 stranica), na kraju bloka staviti čvrsti karton koji se ne presavija.</t>
  </si>
  <si>
    <t xml:space="preserve">Kemijske olovke sa znakom vidljivosti EU-sufinanciranja projekta </t>
  </si>
  <si>
    <t>Blokovi za pisanje na kojima će biti tiskani znakovi vidljivosti EU-sufinanciranja projekta</t>
  </si>
  <si>
    <t>Offset tisak letaka, A4 savinut na 3 dijela, obostrano, color obostani 4/4 boje, papir: kunstdruck mat</t>
  </si>
  <si>
    <t>Izrađena od tkanine, veličine minimalno 10x20cm.</t>
  </si>
  <si>
    <t xml:space="preserve">Grafička priprema roll up plakata za tisak, sadržaj dostavlja Naručitelj. </t>
  </si>
  <si>
    <t>Blokovi za pisanje sa znakovima vidljivosti EU-sufinanciranja projekta</t>
  </si>
  <si>
    <t>Kemijske olovke sa znakovima vidljivosti EU-sufinanciranja projekta</t>
  </si>
  <si>
    <t>Usluga organizacije događanja za promicanje vidljivosti u gradu Osijeku</t>
  </si>
  <si>
    <t>događanje</t>
  </si>
  <si>
    <t>Usluga podrazumjeva organizaciju najma dvorane i usluge cateringa za dva događanja, zbog čega se traži količina ove stavke kao 2. Na svakom od događanju Izvršitelj treba osigurati hranu (predjelo, toplo jelo) i  bezalkoholno piće (voda (gazirana i negazirana), sokove za cca 50 osoba po događaju (ukupno 100 osoba), stolovi.</t>
  </si>
  <si>
    <t>Usluga podrazumjeva organizaciju najma dvorane i usluge cateringa za dva događanja, zbog čega se traži količina ove stavke kao 2. Na svakom događanju Izvršitelj treba osigurati hranu (toplo jelo) i  bezalkoholno piće (voda (gazirana i negazirana), sokove za cca 50 osoba po događaju (ukupno 100 osoba).</t>
  </si>
  <si>
    <t xml:space="preserve">1. ''Unapređenje objedinjenog hitnog bolničkog prijema u sklopu KBC-a Osijek'' (KK.08.1.1.03.0006) </t>
  </si>
  <si>
    <t xml:space="preserve"> 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</si>
  <si>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</si>
  <si>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</si>
  <si>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</si>
  <si>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</si>
  <si>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</si>
  <si>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</si>
  <si>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</si>
  <si>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</si>
  <si>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 ''Izgradnja i opremanje dnevnih bolnica i dnevnih kirurgija u sklopu KBC-a Osijek''  (broj ugovora: KK.08.1.2.03.0033)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</si>
  <si>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</si>
  <si>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</si>
  <si>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</si>
  <si>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</si>
  <si>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</si>
  <si>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</si>
  <si>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</si>
  <si>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</si>
  <si>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</si>
  <si>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USLUGE PROMIDŽBE I VIDLJIVOSTI PROJEKTA IZGRADNJE I OPREMANJA OBJEDINJENOG HITNOG BOLNIČKOG PRIJEMA I DNEVNIH BOLNICA/DNEVNIH KIRURGIJA ZA POTREBE KLINIČKOG BOLNIČKOG CENTRA OSIJEK</t>
  </si>
  <si>
    <t>JN-21/171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</si>
</sst>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vertical="center"/>
    </xf>
    <xf numFmtId="0" fontId="8" fillId="0" borderId="0" xfId="1" applyFont="1"/>
    <xf numFmtId="0" fontId="5" fillId="0" borderId="0" xfId="0" applyFont="1"/>
    <xf numFmtId="0" fontId="8" fillId="0" borderId="0" xfId="1" applyFont="1" applyBorder="1"/>
    <xf numFmtId="0" fontId="9" fillId="0" borderId="0" xfId="1" applyFont="1" applyAlignment="1">
      <alignment vertical="center"/>
    </xf>
    <xf numFmtId="0" fontId="9" fillId="0" borderId="0" xfId="1" applyFont="1" applyAlignment="1">
      <alignment vertical="top"/>
    </xf>
    <xf numFmtId="0" fontId="9" fillId="0" borderId="0" xfId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8" fillId="0" borderId="0" xfId="1" applyFont="1" applyBorder="1" applyAlignment="1">
      <alignment horizontal="center" vertical="center"/>
    </xf>
    <xf numFmtId="16" fontId="2" fillId="2" borderId="1" xfId="1" applyNumberFormat="1" applyFont="1" applyFill="1" applyBorder="1" applyAlignment="1">
      <alignment horizontal="center" vertical="center"/>
    </xf>
    <xf numFmtId="16" fontId="2" fillId="3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2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/>
    </xf>
    <xf numFmtId="16" fontId="2" fillId="2" borderId="1" xfId="1" applyNumberFormat="1" applyFont="1" applyFill="1" applyBorder="1" applyAlignment="1">
      <alignment horizontal="center" vertical="center"/>
    </xf>
    <xf numFmtId="2" fontId="8" fillId="0" borderId="0" xfId="1" applyNumberFormat="1" applyFont="1" applyAlignment="1">
      <alignment wrapText="1"/>
    </xf>
    <xf numFmtId="0" fontId="8" fillId="0" borderId="0" xfId="1" applyFont="1" applyAlignment="1">
      <alignment vertical="top"/>
    </xf>
    <xf numFmtId="4" fontId="3" fillId="2" borderId="1" xfId="1" applyNumberFormat="1" applyFont="1" applyFill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4" fontId="2" fillId="0" borderId="1" xfId="1" applyNumberFormat="1" applyFont="1" applyBorder="1" applyAlignment="1">
      <alignment horizontal="right" vertical="center"/>
    </xf>
    <xf numFmtId="0" fontId="3" fillId="4" borderId="2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4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right" vertical="center"/>
    </xf>
    <xf numFmtId="0" fontId="3" fillId="0" borderId="1" xfId="1" applyFont="1" applyBorder="1" applyAlignment="1">
      <alignment horizontal="right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tabSelected="1" zoomScale="80" zoomScaleNormal="80" zoomScaleSheetLayoutView="80" workbookViewId="0">
      <selection activeCell="G31" sqref="G31"/>
    </sheetView>
  </sheetViews>
  <sheetFormatPr defaultColWidth="8.85546875" defaultRowHeight="15" x14ac:dyDescent="0.25"/>
  <cols>
    <col min="1" max="1" width="6.85546875" style="15" customWidth="1"/>
    <col min="2" max="2" width="91.7109375" style="7" customWidth="1"/>
    <col min="3" max="3" width="18.28515625" style="7" customWidth="1"/>
    <col min="4" max="4" width="10.140625" style="7" customWidth="1"/>
    <col min="5" max="5" width="16.5703125" style="7" customWidth="1"/>
    <col min="6" max="6" width="23.140625" style="7" customWidth="1"/>
    <col min="7" max="7" width="69.42578125" style="7" customWidth="1"/>
    <col min="8" max="16384" width="8.85546875" style="7"/>
  </cols>
  <sheetData>
    <row r="1" spans="1:9" ht="15" customHeight="1" x14ac:dyDescent="0.25">
      <c r="A1" s="35" t="s">
        <v>21</v>
      </c>
    </row>
    <row r="2" spans="1:9" ht="15" customHeight="1" x14ac:dyDescent="0.25">
      <c r="A2" s="35" t="s">
        <v>11</v>
      </c>
      <c r="B2" s="6"/>
      <c r="C2" s="6"/>
      <c r="D2" s="6"/>
      <c r="E2" s="6"/>
      <c r="F2" s="6"/>
      <c r="G2" s="6"/>
    </row>
    <row r="3" spans="1:9" ht="12.95" customHeight="1" x14ac:dyDescent="0.25">
      <c r="A3" s="20"/>
      <c r="B3" s="8"/>
      <c r="C3" s="8"/>
      <c r="D3" s="8"/>
      <c r="E3" s="8"/>
      <c r="F3" s="8"/>
      <c r="G3" s="6"/>
    </row>
    <row r="4" spans="1:9" ht="9.9499999999999993" customHeight="1" x14ac:dyDescent="0.25">
      <c r="A4" s="20"/>
      <c r="B4" s="8"/>
      <c r="C4" s="8"/>
      <c r="D4" s="8"/>
      <c r="E4" s="8"/>
      <c r="F4" s="8"/>
      <c r="G4" s="6"/>
    </row>
    <row r="5" spans="1:9" ht="38.450000000000003" customHeight="1" x14ac:dyDescent="0.25">
      <c r="A5" s="36" t="s">
        <v>72</v>
      </c>
      <c r="B5" s="37"/>
      <c r="C5" s="37"/>
      <c r="D5" s="37"/>
      <c r="E5" s="37"/>
      <c r="F5" s="37"/>
      <c r="G5" s="6"/>
    </row>
    <row r="6" spans="1:9" ht="13.35" customHeight="1" x14ac:dyDescent="0.25">
      <c r="A6" s="39" t="s">
        <v>73</v>
      </c>
      <c r="B6" s="39"/>
      <c r="C6" s="39"/>
      <c r="D6" s="39"/>
      <c r="E6" s="39"/>
      <c r="F6" s="39"/>
      <c r="G6" s="9"/>
    </row>
    <row r="7" spans="1:9" ht="18.75" customHeight="1" x14ac:dyDescent="0.25">
      <c r="A7" s="37"/>
      <c r="B7" s="37"/>
      <c r="C7" s="37"/>
      <c r="D7" s="37"/>
      <c r="E7" s="37"/>
      <c r="F7" s="37"/>
      <c r="G7" s="10"/>
      <c r="H7" s="10"/>
      <c r="I7" s="10"/>
    </row>
    <row r="8" spans="1:9" ht="92.1" customHeight="1" x14ac:dyDescent="0.25">
      <c r="A8" s="44" t="s">
        <v>36</v>
      </c>
      <c r="B8" s="45"/>
      <c r="C8" s="45"/>
      <c r="D8" s="45"/>
      <c r="E8" s="45"/>
      <c r="F8" s="45"/>
      <c r="G8" s="33"/>
      <c r="H8" s="10"/>
      <c r="I8" s="10"/>
    </row>
    <row r="9" spans="1:9" ht="18.600000000000001" customHeight="1" x14ac:dyDescent="0.25">
      <c r="A9" s="41" t="s">
        <v>52</v>
      </c>
      <c r="B9" s="41"/>
      <c r="C9" s="41"/>
      <c r="D9" s="41"/>
      <c r="E9" s="41"/>
      <c r="F9" s="41"/>
      <c r="G9" s="9"/>
    </row>
    <row r="10" spans="1:9" ht="34.5" customHeight="1" x14ac:dyDescent="0.25">
      <c r="A10" s="42"/>
      <c r="B10" s="43" t="s">
        <v>13</v>
      </c>
      <c r="C10" s="52" t="s">
        <v>30</v>
      </c>
      <c r="D10" s="52" t="s">
        <v>8</v>
      </c>
      <c r="E10" s="54" t="s">
        <v>31</v>
      </c>
      <c r="F10" s="54" t="s">
        <v>32</v>
      </c>
      <c r="G10" s="6"/>
    </row>
    <row r="11" spans="1:9" ht="15" customHeight="1" x14ac:dyDescent="0.25">
      <c r="A11" s="42"/>
      <c r="B11" s="43"/>
      <c r="C11" s="53"/>
      <c r="D11" s="53"/>
      <c r="E11" s="55"/>
      <c r="F11" s="55"/>
      <c r="G11" s="6"/>
    </row>
    <row r="12" spans="1:9" ht="50.1" customHeight="1" x14ac:dyDescent="0.25">
      <c r="A12" s="21" t="s">
        <v>53</v>
      </c>
      <c r="B12" s="1" t="s">
        <v>48</v>
      </c>
      <c r="C12" s="50" t="s">
        <v>49</v>
      </c>
      <c r="D12" s="50">
        <v>2</v>
      </c>
      <c r="E12" s="51"/>
      <c r="F12" s="51">
        <f>D12*E12</f>
        <v>0</v>
      </c>
      <c r="G12" s="6"/>
    </row>
    <row r="13" spans="1:9" ht="78" customHeight="1" x14ac:dyDescent="0.25">
      <c r="A13" s="22"/>
      <c r="B13" s="2" t="s">
        <v>50</v>
      </c>
      <c r="C13" s="50"/>
      <c r="D13" s="50"/>
      <c r="E13" s="51"/>
      <c r="F13" s="51"/>
      <c r="G13" s="6"/>
    </row>
    <row r="14" spans="1:9" ht="40.5" customHeight="1" x14ac:dyDescent="0.25">
      <c r="A14" s="21" t="s">
        <v>54</v>
      </c>
      <c r="B14" s="1" t="s">
        <v>20</v>
      </c>
      <c r="C14" s="3" t="s">
        <v>27</v>
      </c>
      <c r="D14" s="3">
        <v>2</v>
      </c>
      <c r="E14" s="4"/>
      <c r="F14" s="4">
        <f>D14*E14</f>
        <v>0</v>
      </c>
      <c r="G14" s="6"/>
    </row>
    <row r="15" spans="1:9" ht="40.5" customHeight="1" x14ac:dyDescent="0.25">
      <c r="A15" s="22"/>
      <c r="B15" s="2" t="s">
        <v>44</v>
      </c>
      <c r="C15" s="49"/>
      <c r="D15" s="49"/>
      <c r="E15" s="49"/>
      <c r="F15" s="49"/>
      <c r="G15" s="32"/>
    </row>
    <row r="16" spans="1:9" ht="36" customHeight="1" x14ac:dyDescent="0.25">
      <c r="A16" s="21" t="s">
        <v>55</v>
      </c>
      <c r="B16" s="1" t="s">
        <v>14</v>
      </c>
      <c r="C16" s="3" t="s">
        <v>27</v>
      </c>
      <c r="D16" s="3">
        <v>2</v>
      </c>
      <c r="E16" s="4"/>
      <c r="F16" s="4">
        <f>D16*E16</f>
        <v>0</v>
      </c>
      <c r="G16" s="6"/>
    </row>
    <row r="17" spans="1:7" ht="40.5" customHeight="1" x14ac:dyDescent="0.25">
      <c r="A17" s="22"/>
      <c r="B17" s="2" t="s">
        <v>44</v>
      </c>
      <c r="C17" s="49"/>
      <c r="D17" s="49"/>
      <c r="E17" s="49"/>
      <c r="F17" s="49"/>
      <c r="G17" s="32"/>
    </row>
    <row r="18" spans="1:7" ht="35.1" customHeight="1" x14ac:dyDescent="0.25">
      <c r="A18" s="21" t="s">
        <v>56</v>
      </c>
      <c r="B18" s="1" t="s">
        <v>15</v>
      </c>
      <c r="C18" s="3" t="s">
        <v>28</v>
      </c>
      <c r="D18" s="3">
        <v>1</v>
      </c>
      <c r="E18" s="4"/>
      <c r="F18" s="4">
        <f>D18*E18</f>
        <v>0</v>
      </c>
      <c r="G18" s="6"/>
    </row>
    <row r="19" spans="1:7" ht="35.1" customHeight="1" x14ac:dyDescent="0.25">
      <c r="A19" s="22"/>
      <c r="B19" s="2" t="s">
        <v>37</v>
      </c>
      <c r="C19" s="49"/>
      <c r="D19" s="49"/>
      <c r="E19" s="49"/>
      <c r="F19" s="49"/>
      <c r="G19" s="6"/>
    </row>
    <row r="20" spans="1:7" ht="27.95" customHeight="1" x14ac:dyDescent="0.25">
      <c r="A20" s="21" t="s">
        <v>57</v>
      </c>
      <c r="B20" s="1" t="s">
        <v>17</v>
      </c>
      <c r="C20" s="3" t="s">
        <v>27</v>
      </c>
      <c r="D20" s="3">
        <v>1000</v>
      </c>
      <c r="E20" s="4"/>
      <c r="F20" s="4">
        <f>D20*E20</f>
        <v>0</v>
      </c>
      <c r="G20" s="6"/>
    </row>
    <row r="21" spans="1:7" ht="42.95" customHeight="1" x14ac:dyDescent="0.25">
      <c r="A21" s="22"/>
      <c r="B21" s="2" t="s">
        <v>43</v>
      </c>
      <c r="C21" s="49"/>
      <c r="D21" s="49"/>
      <c r="E21" s="49"/>
      <c r="F21" s="49"/>
      <c r="G21" s="6"/>
    </row>
    <row r="22" spans="1:7" ht="36.950000000000003" customHeight="1" x14ac:dyDescent="0.25">
      <c r="A22" s="21" t="s">
        <v>58</v>
      </c>
      <c r="B22" s="1" t="s">
        <v>16</v>
      </c>
      <c r="C22" s="3" t="s">
        <v>28</v>
      </c>
      <c r="D22" s="3">
        <v>2</v>
      </c>
      <c r="E22" s="4"/>
      <c r="F22" s="4">
        <f>D22*E22</f>
        <v>0</v>
      </c>
      <c r="G22" s="6"/>
    </row>
    <row r="23" spans="1:7" x14ac:dyDescent="0.25">
      <c r="A23" s="22"/>
      <c r="B23" s="2" t="s">
        <v>38</v>
      </c>
      <c r="C23" s="49"/>
      <c r="D23" s="49"/>
      <c r="E23" s="49"/>
      <c r="F23" s="49"/>
      <c r="G23" s="6"/>
    </row>
    <row r="24" spans="1:7" ht="34.5" customHeight="1" x14ac:dyDescent="0.25">
      <c r="A24" s="21" t="s">
        <v>59</v>
      </c>
      <c r="B24" s="1" t="s">
        <v>23</v>
      </c>
      <c r="C24" s="3" t="s">
        <v>27</v>
      </c>
      <c r="D24" s="3">
        <v>2</v>
      </c>
      <c r="E24" s="4"/>
      <c r="F24" s="4">
        <f>D24*E24</f>
        <v>0</v>
      </c>
      <c r="G24" s="6"/>
    </row>
    <row r="25" spans="1:7" ht="59.1" customHeight="1" x14ac:dyDescent="0.25">
      <c r="A25" s="22"/>
      <c r="B25" s="2" t="s">
        <v>39</v>
      </c>
      <c r="C25" s="49"/>
      <c r="D25" s="49"/>
      <c r="E25" s="49"/>
      <c r="F25" s="49"/>
      <c r="G25" s="6"/>
    </row>
    <row r="26" spans="1:7" ht="33.950000000000003" customHeight="1" x14ac:dyDescent="0.25">
      <c r="A26" s="21" t="s">
        <v>60</v>
      </c>
      <c r="B26" s="1" t="s">
        <v>41</v>
      </c>
      <c r="C26" s="3" t="s">
        <v>27</v>
      </c>
      <c r="D26" s="3">
        <v>500</v>
      </c>
      <c r="E26" s="5"/>
      <c r="F26" s="5">
        <f>D26*E26</f>
        <v>0</v>
      </c>
      <c r="G26" s="6"/>
    </row>
    <row r="27" spans="1:7" ht="41.45" customHeight="1" x14ac:dyDescent="0.25">
      <c r="A27" s="22"/>
      <c r="B27" s="2" t="s">
        <v>29</v>
      </c>
      <c r="C27" s="49"/>
      <c r="D27" s="49"/>
      <c r="E27" s="49"/>
      <c r="F27" s="49"/>
      <c r="G27" s="6"/>
    </row>
    <row r="28" spans="1:7" ht="36.6" customHeight="1" x14ac:dyDescent="0.25">
      <c r="A28" s="21" t="s">
        <v>61</v>
      </c>
      <c r="B28" s="1" t="s">
        <v>42</v>
      </c>
      <c r="C28" s="3" t="s">
        <v>27</v>
      </c>
      <c r="D28" s="3">
        <v>300</v>
      </c>
      <c r="E28" s="4"/>
      <c r="F28" s="4">
        <f>D28*E28</f>
        <v>0</v>
      </c>
      <c r="G28" s="6"/>
    </row>
    <row r="29" spans="1:7" ht="41.45" customHeight="1" x14ac:dyDescent="0.25">
      <c r="A29" s="22"/>
      <c r="B29" s="2" t="s">
        <v>40</v>
      </c>
      <c r="C29" s="49"/>
      <c r="D29" s="49"/>
      <c r="E29" s="49"/>
      <c r="F29" s="49"/>
      <c r="G29" s="6"/>
    </row>
    <row r="30" spans="1:7" ht="15.75" x14ac:dyDescent="0.25">
      <c r="A30" s="46" t="s">
        <v>62</v>
      </c>
      <c r="B30" s="46"/>
      <c r="C30" s="46"/>
      <c r="D30" s="46"/>
      <c r="E30" s="46"/>
      <c r="F30" s="46"/>
      <c r="G30" s="6"/>
    </row>
    <row r="31" spans="1:7" ht="37.5" customHeight="1" x14ac:dyDescent="0.25">
      <c r="A31" s="31" t="s">
        <v>63</v>
      </c>
      <c r="B31" s="1" t="s">
        <v>48</v>
      </c>
      <c r="C31" s="29" t="s">
        <v>49</v>
      </c>
      <c r="D31" s="29">
        <v>2</v>
      </c>
      <c r="E31" s="34"/>
      <c r="F31" s="30">
        <f>D31*E31</f>
        <v>0</v>
      </c>
      <c r="G31" s="6"/>
    </row>
    <row r="32" spans="1:7" ht="68.099999999999994" customHeight="1" x14ac:dyDescent="0.25">
      <c r="A32" s="22"/>
      <c r="B32" s="2" t="s">
        <v>51</v>
      </c>
      <c r="C32" s="49"/>
      <c r="D32" s="49"/>
      <c r="E32" s="49"/>
      <c r="F32" s="49"/>
      <c r="G32" s="6"/>
    </row>
    <row r="33" spans="1:7" ht="29.1" customHeight="1" x14ac:dyDescent="0.25">
      <c r="A33" s="21" t="s">
        <v>64</v>
      </c>
      <c r="B33" s="1" t="s">
        <v>19</v>
      </c>
      <c r="C33" s="3" t="s">
        <v>27</v>
      </c>
      <c r="D33" s="3">
        <v>2</v>
      </c>
      <c r="E33" s="4"/>
      <c r="F33" s="4">
        <f>D33*E33</f>
        <v>0</v>
      </c>
      <c r="G33" s="6"/>
    </row>
    <row r="34" spans="1:7" ht="34.5" customHeight="1" x14ac:dyDescent="0.25">
      <c r="A34" s="22"/>
      <c r="B34" s="2" t="s">
        <v>44</v>
      </c>
      <c r="C34" s="49"/>
      <c r="D34" s="49"/>
      <c r="E34" s="49"/>
      <c r="F34" s="49"/>
      <c r="G34" s="6"/>
    </row>
    <row r="35" spans="1:7" ht="29.45" customHeight="1" x14ac:dyDescent="0.25">
      <c r="A35" s="21" t="s">
        <v>65</v>
      </c>
      <c r="B35" s="1" t="s">
        <v>14</v>
      </c>
      <c r="C35" s="3" t="s">
        <v>27</v>
      </c>
      <c r="D35" s="3">
        <v>2</v>
      </c>
      <c r="E35" s="4"/>
      <c r="F35" s="4">
        <f>D35*E35</f>
        <v>0</v>
      </c>
      <c r="G35" s="6"/>
    </row>
    <row r="36" spans="1:7" ht="34.5" customHeight="1" x14ac:dyDescent="0.25">
      <c r="A36" s="22"/>
      <c r="B36" s="2" t="s">
        <v>44</v>
      </c>
      <c r="C36" s="49"/>
      <c r="D36" s="49"/>
      <c r="E36" s="49"/>
      <c r="F36" s="49"/>
      <c r="G36" s="6"/>
    </row>
    <row r="37" spans="1:7" ht="34.5" customHeight="1" x14ac:dyDescent="0.25">
      <c r="A37" s="21" t="s">
        <v>66</v>
      </c>
      <c r="B37" s="1" t="s">
        <v>15</v>
      </c>
      <c r="C37" s="3" t="s">
        <v>28</v>
      </c>
      <c r="D37" s="3">
        <v>1</v>
      </c>
      <c r="E37" s="4"/>
      <c r="F37" s="4">
        <f>D37*E37</f>
        <v>0</v>
      </c>
      <c r="G37" s="6"/>
    </row>
    <row r="38" spans="1:7" ht="35.450000000000003" customHeight="1" x14ac:dyDescent="0.25">
      <c r="A38" s="22"/>
      <c r="B38" s="2" t="s">
        <v>37</v>
      </c>
      <c r="C38" s="49"/>
      <c r="D38" s="49"/>
      <c r="E38" s="49"/>
      <c r="F38" s="49"/>
      <c r="G38" s="6"/>
    </row>
    <row r="39" spans="1:7" ht="36.6" customHeight="1" x14ac:dyDescent="0.25">
      <c r="A39" s="21" t="s">
        <v>67</v>
      </c>
      <c r="B39" s="1" t="s">
        <v>17</v>
      </c>
      <c r="C39" s="3" t="s">
        <v>27</v>
      </c>
      <c r="D39" s="3">
        <v>1000</v>
      </c>
      <c r="E39" s="4"/>
      <c r="F39" s="4">
        <f>D39*E39</f>
        <v>0</v>
      </c>
      <c r="G39" s="6"/>
    </row>
    <row r="40" spans="1:7" ht="38.1" customHeight="1" x14ac:dyDescent="0.25">
      <c r="A40" s="22"/>
      <c r="B40" s="2" t="s">
        <v>43</v>
      </c>
      <c r="C40" s="49"/>
      <c r="D40" s="49"/>
      <c r="E40" s="49"/>
      <c r="F40" s="49"/>
      <c r="G40" s="6"/>
    </row>
    <row r="41" spans="1:7" ht="32.1" customHeight="1" x14ac:dyDescent="0.25">
      <c r="A41" s="21" t="s">
        <v>68</v>
      </c>
      <c r="B41" s="1" t="s">
        <v>16</v>
      </c>
      <c r="C41" s="3" t="s">
        <v>28</v>
      </c>
      <c r="D41" s="3">
        <v>2</v>
      </c>
      <c r="E41" s="4"/>
      <c r="F41" s="4">
        <f>D41*E41</f>
        <v>0</v>
      </c>
      <c r="G41" s="6"/>
    </row>
    <row r="42" spans="1:7" ht="28.5" customHeight="1" x14ac:dyDescent="0.25">
      <c r="A42" s="22"/>
      <c r="B42" s="2" t="s">
        <v>45</v>
      </c>
      <c r="C42" s="49"/>
      <c r="D42" s="49"/>
      <c r="E42" s="49"/>
      <c r="F42" s="49"/>
      <c r="G42" s="6"/>
    </row>
    <row r="43" spans="1:7" ht="46.5" customHeight="1" x14ac:dyDescent="0.25">
      <c r="A43" s="21" t="s">
        <v>69</v>
      </c>
      <c r="B43" s="1" t="s">
        <v>18</v>
      </c>
      <c r="C43" s="3" t="s">
        <v>27</v>
      </c>
      <c r="D43" s="3">
        <v>2</v>
      </c>
      <c r="E43" s="4"/>
      <c r="F43" s="4">
        <f>D43*E43</f>
        <v>0</v>
      </c>
      <c r="G43" s="6"/>
    </row>
    <row r="44" spans="1:7" ht="54" customHeight="1" x14ac:dyDescent="0.25">
      <c r="A44" s="22"/>
      <c r="B44" s="2" t="s">
        <v>39</v>
      </c>
      <c r="C44" s="49"/>
      <c r="D44" s="49"/>
      <c r="E44" s="49"/>
      <c r="F44" s="49"/>
      <c r="G44" s="6"/>
    </row>
    <row r="45" spans="1:7" ht="45" customHeight="1" x14ac:dyDescent="0.25">
      <c r="A45" s="21" t="s">
        <v>70</v>
      </c>
      <c r="B45" s="1" t="s">
        <v>47</v>
      </c>
      <c r="C45" s="3" t="s">
        <v>27</v>
      </c>
      <c r="D45" s="3">
        <v>500</v>
      </c>
      <c r="E45" s="4"/>
      <c r="F45" s="4">
        <f>D45*E45</f>
        <v>0</v>
      </c>
      <c r="G45" s="6"/>
    </row>
    <row r="46" spans="1:7" ht="44.1" customHeight="1" x14ac:dyDescent="0.25">
      <c r="A46" s="22"/>
      <c r="B46" s="2" t="s">
        <v>29</v>
      </c>
      <c r="C46" s="49"/>
      <c r="D46" s="49"/>
      <c r="E46" s="49"/>
      <c r="F46" s="49"/>
      <c r="G46" s="6"/>
    </row>
    <row r="47" spans="1:7" ht="47.1" customHeight="1" x14ac:dyDescent="0.25">
      <c r="A47" s="21" t="s">
        <v>71</v>
      </c>
      <c r="B47" s="1" t="s">
        <v>46</v>
      </c>
      <c r="C47" s="3" t="s">
        <v>27</v>
      </c>
      <c r="D47" s="3">
        <v>300</v>
      </c>
      <c r="E47" s="4"/>
      <c r="F47" s="4">
        <f>D47*E47</f>
        <v>0</v>
      </c>
      <c r="G47" s="6"/>
    </row>
    <row r="48" spans="1:7" ht="52.5" customHeight="1" x14ac:dyDescent="0.25">
      <c r="A48" s="22"/>
      <c r="B48" s="2" t="s">
        <v>24</v>
      </c>
      <c r="C48" s="49"/>
      <c r="D48" s="49"/>
      <c r="E48" s="49"/>
      <c r="F48" s="49"/>
      <c r="G48" s="6"/>
    </row>
    <row r="49" spans="1:8" ht="24.75" customHeight="1" x14ac:dyDescent="0.25">
      <c r="A49" s="47" t="s">
        <v>9</v>
      </c>
      <c r="B49" s="47"/>
      <c r="C49" s="40">
        <f>F47+F43+F41+F39+F37+F35+F33+F31+F28+F26+F24+F22+F20+F18+F16+F14+F12</f>
        <v>0</v>
      </c>
      <c r="D49" s="40"/>
      <c r="E49" s="40"/>
      <c r="F49" s="40"/>
    </row>
    <row r="50" spans="1:8" ht="19.5" customHeight="1" x14ac:dyDescent="0.25">
      <c r="A50" s="47" t="s">
        <v>10</v>
      </c>
      <c r="B50" s="47"/>
      <c r="C50" s="40">
        <f>C49*0.25</f>
        <v>0</v>
      </c>
      <c r="D50" s="40"/>
      <c r="E50" s="40"/>
      <c r="F50" s="40"/>
    </row>
    <row r="51" spans="1:8" ht="31.5" customHeight="1" x14ac:dyDescent="0.25">
      <c r="A51" s="48" t="s">
        <v>33</v>
      </c>
      <c r="B51" s="48"/>
      <c r="C51" s="40">
        <f>C49+C50</f>
        <v>0</v>
      </c>
      <c r="D51" s="40"/>
      <c r="E51" s="40"/>
      <c r="F51" s="40"/>
    </row>
    <row r="52" spans="1:8" ht="16.5" customHeight="1" x14ac:dyDescent="0.25">
      <c r="A52" s="20"/>
      <c r="B52" s="11"/>
      <c r="C52" s="8"/>
      <c r="D52" s="8"/>
      <c r="E52" s="8"/>
      <c r="F52" s="8"/>
    </row>
    <row r="53" spans="1:8" ht="16.5" customHeight="1" x14ac:dyDescent="0.25">
      <c r="A53" s="20"/>
      <c r="B53" s="11"/>
      <c r="C53" s="8"/>
      <c r="D53" s="8"/>
      <c r="E53" s="8"/>
      <c r="F53" s="8"/>
    </row>
    <row r="54" spans="1:8" x14ac:dyDescent="0.25">
      <c r="A54" s="23" t="s">
        <v>34</v>
      </c>
      <c r="B54" s="23"/>
      <c r="C54" s="12"/>
      <c r="D54" s="12"/>
      <c r="E54" s="12"/>
      <c r="F54" s="12"/>
      <c r="G54" s="12"/>
      <c r="H54" s="12"/>
    </row>
    <row r="55" spans="1:8" x14ac:dyDescent="0.25">
      <c r="A55" s="23" t="s">
        <v>12</v>
      </c>
      <c r="B55" s="23"/>
      <c r="C55" s="12"/>
      <c r="D55" s="12"/>
      <c r="E55" s="12"/>
      <c r="F55" s="12"/>
      <c r="G55" s="12"/>
      <c r="H55" s="12"/>
    </row>
    <row r="56" spans="1:8" x14ac:dyDescent="0.25">
      <c r="A56" s="24" t="s">
        <v>0</v>
      </c>
      <c r="B56" s="18"/>
      <c r="C56" s="13"/>
      <c r="D56" s="13"/>
      <c r="E56" s="13"/>
      <c r="F56" s="13"/>
      <c r="G56" s="13"/>
    </row>
    <row r="57" spans="1:8" x14ac:dyDescent="0.25">
      <c r="A57" s="24" t="s">
        <v>1</v>
      </c>
      <c r="B57" s="18"/>
      <c r="C57" s="13"/>
      <c r="D57" s="13"/>
      <c r="E57" s="13"/>
      <c r="F57" s="13"/>
      <c r="G57" s="13"/>
    </row>
    <row r="58" spans="1:8" x14ac:dyDescent="0.25">
      <c r="A58" s="24" t="s">
        <v>25</v>
      </c>
      <c r="B58" s="18"/>
      <c r="C58" s="13"/>
      <c r="D58" s="13"/>
      <c r="E58" s="13"/>
      <c r="F58" s="13"/>
      <c r="G58" s="13"/>
    </row>
    <row r="59" spans="1:8" x14ac:dyDescent="0.25">
      <c r="A59" s="23" t="s">
        <v>2</v>
      </c>
      <c r="B59" s="25"/>
      <c r="C59" s="14"/>
      <c r="D59" s="14"/>
      <c r="E59" s="14"/>
      <c r="F59" s="14"/>
      <c r="G59" s="14"/>
      <c r="H59" s="14"/>
    </row>
    <row r="60" spans="1:8" x14ac:dyDescent="0.25">
      <c r="A60" s="23" t="s">
        <v>3</v>
      </c>
      <c r="B60" s="23"/>
      <c r="C60" s="12"/>
      <c r="D60" s="12"/>
      <c r="E60" s="12"/>
      <c r="F60" s="12"/>
      <c r="G60" s="12"/>
      <c r="H60" s="12"/>
    </row>
    <row r="61" spans="1:8" x14ac:dyDescent="0.25">
      <c r="A61" s="23"/>
      <c r="B61" s="26"/>
    </row>
    <row r="62" spans="1:8" x14ac:dyDescent="0.25">
      <c r="A62" s="24"/>
      <c r="B62" s="18"/>
      <c r="C62" s="17"/>
      <c r="D62" s="18"/>
      <c r="E62" s="16"/>
      <c r="F62" s="16"/>
      <c r="G62" s="16"/>
    </row>
    <row r="63" spans="1:8" x14ac:dyDescent="0.25">
      <c r="E63" s="7" t="s">
        <v>26</v>
      </c>
      <c r="G63" s="16"/>
    </row>
    <row r="64" spans="1:8" x14ac:dyDescent="0.25">
      <c r="G64" s="16"/>
    </row>
    <row r="65" spans="1:7" x14ac:dyDescent="0.25">
      <c r="E65" s="7" t="s">
        <v>22</v>
      </c>
      <c r="G65" s="16"/>
    </row>
    <row r="66" spans="1:7" x14ac:dyDescent="0.25">
      <c r="G66" s="16"/>
    </row>
    <row r="67" spans="1:7" x14ac:dyDescent="0.25">
      <c r="C67" s="38" t="s">
        <v>4</v>
      </c>
      <c r="D67" s="38"/>
      <c r="E67" s="38"/>
      <c r="F67" s="38"/>
      <c r="G67" s="16"/>
    </row>
    <row r="68" spans="1:7" x14ac:dyDescent="0.25">
      <c r="G68" s="16"/>
    </row>
    <row r="69" spans="1:7" x14ac:dyDescent="0.25">
      <c r="C69" s="38" t="s">
        <v>5</v>
      </c>
      <c r="D69" s="38"/>
      <c r="E69" s="38"/>
      <c r="F69" s="38"/>
      <c r="G69" s="16"/>
    </row>
    <row r="70" spans="1:7" x14ac:dyDescent="0.25">
      <c r="G70" s="16"/>
    </row>
    <row r="71" spans="1:7" x14ac:dyDescent="0.25">
      <c r="B71" s="28" t="s">
        <v>35</v>
      </c>
      <c r="C71" s="19"/>
      <c r="E71" s="19" t="s">
        <v>6</v>
      </c>
      <c r="F71" s="19"/>
    </row>
    <row r="72" spans="1:7" x14ac:dyDescent="0.25">
      <c r="A72" s="15" t="s">
        <v>7</v>
      </c>
      <c r="B72" s="27"/>
    </row>
  </sheetData>
  <mergeCells count="41">
    <mergeCell ref="C10:C11"/>
    <mergeCell ref="D10:D11"/>
    <mergeCell ref="E10:E11"/>
    <mergeCell ref="F10:F11"/>
    <mergeCell ref="C40:F40"/>
    <mergeCell ref="C19:F19"/>
    <mergeCell ref="C23:F23"/>
    <mergeCell ref="C15:F15"/>
    <mergeCell ref="C34:F34"/>
    <mergeCell ref="C38:F38"/>
    <mergeCell ref="C32:F32"/>
    <mergeCell ref="C44:F44"/>
    <mergeCell ref="C46:F46"/>
    <mergeCell ref="C48:F48"/>
    <mergeCell ref="C36:F36"/>
    <mergeCell ref="C12:C13"/>
    <mergeCell ref="D12:D13"/>
    <mergeCell ref="E12:E13"/>
    <mergeCell ref="F12:F13"/>
    <mergeCell ref="C42:F42"/>
    <mergeCell ref="C17:F17"/>
    <mergeCell ref="C21:F21"/>
    <mergeCell ref="C25:F25"/>
    <mergeCell ref="C27:F27"/>
    <mergeCell ref="C29:F29"/>
    <mergeCell ref="A5:F5"/>
    <mergeCell ref="A7:F7"/>
    <mergeCell ref="C69:F69"/>
    <mergeCell ref="C67:F67"/>
    <mergeCell ref="A6:F6"/>
    <mergeCell ref="C49:F49"/>
    <mergeCell ref="C50:F50"/>
    <mergeCell ref="C51:F51"/>
    <mergeCell ref="A9:F9"/>
    <mergeCell ref="A10:A11"/>
    <mergeCell ref="B10:B11"/>
    <mergeCell ref="A8:F8"/>
    <mergeCell ref="A30:F30"/>
    <mergeCell ref="A49:B49"/>
    <mergeCell ref="A50:B50"/>
    <mergeCell ref="A51:B51"/>
  </mergeCells>
  <pageMargins left="0.51181102362204722" right="0.51181102362204722" top="0" bottom="0" header="0.31496062992125984" footer="0.31496062992125984"/>
  <pageSetup paperSize="9" scale="55" fitToHeight="0" orientation="portrait" r:id="rId1"/>
  <rowBreaks count="1" manualBreakCount="1"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2021-02-03T14:15:02Z</dcterms:created>
  <dcterms:modified xsi:type="dcterms:W3CDTF">2021-03-10T11:13:53Z</dcterms:modified>
</cp:coreProperties>
</file>