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45"/>
  </bookViews>
  <sheets>
    <sheet name="5" sheetId="1" r:id="rId1"/>
  </sheets>
  <definedNames>
    <definedName name="_xlnm.Print_Titles" localSheetId="0">'5'!$1:$3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9" i="1" l="1"/>
</calcChain>
</file>

<file path=xl/sharedStrings.xml><?xml version="1.0" encoding="utf-8"?>
<sst xmlns="http://schemas.openxmlformats.org/spreadsheetml/2006/main" count="94" uniqueCount="71">
  <si>
    <t>Okvirna 1-godišnja količina</t>
  </si>
  <si>
    <t>R.b.</t>
  </si>
  <si>
    <t>Jed.mjere</t>
  </si>
  <si>
    <t>Jedinična cijena u HRK (bez PDV-a)</t>
  </si>
  <si>
    <t>Ukupna cijena HRK (bez PDV-a)</t>
  </si>
  <si>
    <t>Proizvođač/ zemlja podrijetla</t>
  </si>
  <si>
    <t>Kataloški broj</t>
  </si>
  <si>
    <t>Broj kom.u originalnom pakiranju</t>
  </si>
  <si>
    <t>Zaštićeno ime proizvoda</t>
  </si>
  <si>
    <t>Stent sa otpuštanjem lijeka. Stent načinjen od kobalt kroma L-605. Stent design: Modular Adaptive Open Cell Design
Matrix Coating Technology 50:50 Ratio Sirolimus/Probucol
Coating karakteristike Polymer-free,                
Polymer-Free Sirolimus drug Delivery Probucol as Excipient (Matrix-Builder), (50:50 ratio of sirolimus/probucol) Abluminal coating za učinkovito otpuštanje lijeka. Kontinuirano i kontrolirano otpuštanje lijeka - potpuna absorpcija unutar 90 dana nakon implantacije.         
Površina lijeka na stent 1,2 µg/mm² Ulazni profil: 0016´Nizak krosing profil (0.79 - 0.93 mm)
Debljina stjenke stenta (55/65 µm)
Promjer stenta ( 2.0-4.0 mm), duljina stenta ( 9.0-38 mm)</t>
  </si>
  <si>
    <t>Koronarni Guiding kateteri za angiografiju različitih konfiguracija od 5, 6 i 7 F sa hidrofilnim premazom, unutrašnji promjer 0,071", 6 F ili drugi jednakovrijedan proizvod</t>
  </si>
  <si>
    <t>Dijagnostički kateteri za Angiografiju  različitih konfiguracija za od 4 do 6F za koronarografiju, ventrikulografiju i kateterizaciju desnog srca uključujući (Judkinsovu tehniku, Amplatz tehniku, Multipurpose..) ili drugi jednakovrijedan proizvod</t>
  </si>
  <si>
    <t>Pribor za PTCA - komplet sadrži Y-konektor sa uvođačem, torquer, te špricu s manomar skalom do 30 Atm, i 3-way-stopcock ili drugi jednakovrijedan proizvod</t>
  </si>
  <si>
    <t>Indeflator šprica za infalciju koronarnih balona, do tlaka od 30 bara ili drugi jednakovrijedan proizvod</t>
  </si>
  <si>
    <t xml:space="preserve">Coro pribor za intervenciju.:           
angiografska prekrivka- 4 rupe 240x370,komprese 30, kirurški ogrtač,plastične posude,kompres,                                                                                                                                                                       zaštita od zračenje, kanila,tufer,forceps                                   
</t>
  </si>
  <si>
    <t>Angiodyn strcaljke za davanje kontrastnog sredstva (sa rotacijskim adapterom) ili drugi jednakovrijedan proizvod</t>
  </si>
  <si>
    <t>Pribor za PTCA - komplet sadrži Y-konektor sa uvođačem, torquer, žica za sve dijametre do 0,022" ili drugi jednakovrijedan proizvod</t>
  </si>
  <si>
    <t>Y konektor jednostruki ili drugi jednakovrijedan proizvod</t>
  </si>
  <si>
    <t>Y konektor dvostruki ili drugi jednakovrijedan proizvod</t>
  </si>
  <si>
    <t>Adapter unique kissing balloon Adaptor- kod dilatacije bifurkacijskih lezija (multipl dilatacijska tehnika i finalna kissing ballon inflacija)</t>
  </si>
  <si>
    <t>Privremeni balon (sonda) za transvenoznu stimulaciju srca.El. udaljenost 7 i 10 mm, duljina 115cm, F4,F5,F6.Stimulacija 110cm,duljina elektrode 3mm, ili drugi jednakovrijedan proizvod</t>
  </si>
  <si>
    <t>Uvodnica  arterijska standardne duljine do 160mm, sa dilatatorom 190mm, žica 40cm,sprica 10ml, igla-puncture 18G veličine 6F, 7F, 8F,9F,10F,11F  ili drugi jednakovrijedan proizvod</t>
  </si>
  <si>
    <t>Uvodnica venska standardne duljine do 11,5 cm, sa dilatatorom, kratka žica u setu, veličine 5F, 6F, 7F, 8F ili drugi jednakovrijedan proizvod</t>
  </si>
  <si>
    <t>Balonirani kateteri za hemodinamsko mjerenje tlaka. Izradeni su od polyuretana( PVC free)antitrombogeni materijal, bez otrovnih plastifikatora. Kateter sa distalnim lumenom ili sa dva lumena za simultano mjerenje tlaka i primjenu infuzija ili lijekova. Dužina 110 cm. Kateter ima oznaku svakih 100mm kako bi se označila dubina ulaska katetera i pozicioniranje. Lagan je za rukovanje,sigurnog ulaska. Ima jako dobar prijenos tlaka. Raspon od 5-7 F.Kateteri imaju distalni lumen  i razmak izmedu exit porta i oznake na kateteru 20cm kod (F7).Zatvoreni injektirani delivery sistem za mjerenje cardiac outputa sa spricom 10ml i 3way stopkokom.</t>
  </si>
  <si>
    <t>Balonirani kateteri za hemodinamsko mjerenje tlaka i kardio outputa. Izradeni su od polyuretana( PVC free)antitrombogeni materijal, bez otrovnih plastifikatora. Kateter sa 4 i 5 lumine za simultano mjerenje tlaka i primjenu infuzija ili lijekova, termisor 35mm, duljina katetera 110cm, raspon katetera od 5F,6F,7F i 7,5 F</t>
  </si>
  <si>
    <t>Drainage pigtail catheter i dodatni pribor sa uvodnicom od polyurethane, dužone 500 mm/ F5,
1x Sterican canila 0.9 x 70 mm
1x J3-radna zica 0.035" x 100 cm
1x dilator and uvodnica Tear-Away sheath F6
1x Cutfix skalpel
1x secretion vrečica, 1500 ml
1x pumpa sa 2 porta,2 integrirani one-way valves and dvostruka skretnica
1x Omnifix® sprica, 60 ml, Luer lock-fitting
1x Omnifix® sprica, 10 ml, Luer lock-fitting</t>
  </si>
  <si>
    <t>Bifurkacijski  (manometar pumpa,double Y konektor,Kissing balom adapter i insertion tool i torker)</t>
  </si>
  <si>
    <t>kom</t>
  </si>
  <si>
    <t>1.</t>
  </si>
  <si>
    <t>2.</t>
  </si>
  <si>
    <t>4.</t>
  </si>
  <si>
    <t>3.</t>
  </si>
  <si>
    <t>5.</t>
  </si>
  <si>
    <t>6.</t>
  </si>
  <si>
    <t>7.</t>
  </si>
  <si>
    <t>8.</t>
  </si>
  <si>
    <t>9.</t>
  </si>
  <si>
    <t>10.</t>
  </si>
  <si>
    <t>11.</t>
  </si>
  <si>
    <t>12.</t>
  </si>
  <si>
    <t>13.</t>
  </si>
  <si>
    <t>14.</t>
  </si>
  <si>
    <t>15.</t>
  </si>
  <si>
    <t>16.</t>
  </si>
  <si>
    <t>17.</t>
  </si>
  <si>
    <t>18.</t>
  </si>
  <si>
    <t>19.</t>
  </si>
  <si>
    <t>20.</t>
  </si>
  <si>
    <t>21.</t>
  </si>
  <si>
    <t>22.</t>
  </si>
  <si>
    <t>23.</t>
  </si>
  <si>
    <t>24.</t>
  </si>
  <si>
    <t>25.</t>
  </si>
  <si>
    <t>CIJENA PONUDE U HRK BEZ PDV-a</t>
  </si>
  <si>
    <t>IZNOS PDV-a U HRK</t>
  </si>
  <si>
    <t>UKUPNA CIJENA PONUDE U HRK S PDV-om</t>
  </si>
  <si>
    <t>Ponuditelj:</t>
  </si>
  <si>
    <t>Stopa PDV-a</t>
  </si>
  <si>
    <t>Adresa:</t>
  </si>
  <si>
    <t xml:space="preserve">Referenca na katalog, prospekt, tehničku dokumentaciju (upisati broj stranice dokumenta s dokazom navedene karakteristike)* </t>
  </si>
  <si>
    <t xml:space="preserve">Ponuda mora obuhvatiti sve tražene artikle. </t>
  </si>
  <si>
    <t xml:space="preserve">5. grupa: Potrošni materijal za dijagnostiku, materijal za restenoze i kompleksne lezije u dijabetičara </t>
  </si>
  <si>
    <r>
      <t xml:space="preserve">Koronarni balon semicomplaint balon za dilatacije svih vrsta stenoza.Proksimalna osovina 1.9F. Distalna osovina: </t>
    </r>
    <r>
      <rPr>
        <sz val="8"/>
        <rFont val="Calibri"/>
        <family val="2"/>
        <charset val="238"/>
        <scheme val="minor"/>
      </rPr>
      <t xml:space="preserve"> 2.5F, dužina: 145 cm, Brahijalni/bedreni marker iznose 100/110 cm ili drugi jednakovrijedan proizvod. Ulazni profil je 0,016'', vodič žice je 0,014", a vodeći kateter kompatibilan je sa 5F (kissing baloon 6F). Dužina balona iznosi 10-30 mm. Promjer balona 1.25 - 4.0 mm. Entry Profil balona na kateteru: 0,016'</t>
    </r>
    <r>
      <rPr>
        <sz val="8"/>
        <rFont val="Calibri"/>
        <family val="2"/>
        <charset val="238"/>
        <scheme val="minor"/>
      </rPr>
      <t>.Balon materijal: semi-compliant, non compliant 1.25mm i 1.5mm baloni. (CTO)</t>
    </r>
  </si>
  <si>
    <t>Koronarni balon kateter obložem lijekom paclitaxel-om i proizveden Paccocath® tehnologijom. Postoje klinički dokazi od strane različitih randomiziranih kliničkih studija za Paccocath® tehnologiju. ( 22 Klinička ispitivanja, sa uključenih više od 3,500 pts-a) , nije obložen polimerom (bolja podnošljivost), obložen je (matrix coating) Paklitakselom  i Iopromidom (kontrastnim sredstvom) prema Paccocath® tehnologiji. Balon je uvršten po preporuci Europskog kardiološkog društva uu klasu IA  za liječenje ISR. Proksimalna osovina1.9F. Distalna osovina 2.5F, dužina: 145 cm, Fleksibilan i kratak. Brahijalni/bedreni marker iznose 100/110 cm. Ulazni profil je 0,016". Vodič žice je 0,014", a vodeći kateter kompatibilan je sa 5F. Dužina balona iznosi 10-40 mm. Promjer balona 2.0-4.0 mm.Balon materijal: semi-compliant</t>
  </si>
  <si>
    <r>
      <t xml:space="preserve">Balon dilatacijski kateter non complient dimenzije načinjen od nylon-a,hidrofilni premaz. Dužina balona iznosi od 8-30 mm. </t>
    </r>
    <r>
      <rPr>
        <sz val="8"/>
        <color theme="1"/>
        <rFont val="Calibri"/>
        <family val="2"/>
        <scheme val="minor"/>
      </rPr>
      <t xml:space="preserve">Promjer balona od 2.0 - 4.5 mm. Ulazni Profil 0,016˝.Preporučena zica 0.014, dužina katetera 140 cm.
</t>
    </r>
    <r>
      <rPr>
        <b/>
        <sz val="8"/>
        <color theme="1"/>
        <rFont val="Calibri"/>
        <family val="2"/>
        <scheme val="minor"/>
      </rPr>
      <t>NP: 12  atm.RBP: 20</t>
    </r>
    <r>
      <rPr>
        <sz val="8"/>
        <rFont val="Calibri"/>
        <family val="2"/>
        <charset val="238"/>
        <scheme val="minor"/>
      </rPr>
      <t xml:space="preserve">
</t>
    </r>
  </si>
  <si>
    <t>Dijagnostičke žice vodilje standardne, duljine 150,175,200, 220  i 260
cm, 0,018",0,032"0,035" i 0,038", sa ravnim i zakrivljenim vrhom J tip, fixed core i movable core ili drugi jednakovrijedan proizvod</t>
  </si>
  <si>
    <t>Torquer rotator za dijametre do 0.022" ili drugi jednakovrijedan proizvod</t>
  </si>
  <si>
    <t>Koronarni pribor za intervencije koja se sastoji od prekrivke 140x150 cm, papirnatog ručnika, posude vol. 1000 i 250 ml po 1 kom, sl.kompresa 10x10 cm, navlaka za zaštitu od zračenja 85x90 cm (ŠxV) - 2 kom, šprice, igle i skretnice ili drugi jednakovrijedan proizvod</t>
  </si>
  <si>
    <t>Opis predmeta nabave</t>
  </si>
  <si>
    <r>
      <t>Koronarni  SCORING</t>
    </r>
    <r>
      <rPr>
        <b/>
        <sz val="8"/>
        <color rgb="FFFF0000"/>
        <rFont val="Calibri"/>
        <family val="2"/>
        <scheme val="minor"/>
      </rPr>
      <t xml:space="preserve"> </t>
    </r>
    <r>
      <rPr>
        <sz val="8"/>
        <rFont val="Calibri"/>
        <family val="2"/>
        <charset val="238"/>
        <scheme val="minor"/>
      </rPr>
      <t xml:space="preserve">za dilatacije svih vrsta stenoza, a posebno za vrlo zahtjevne kalcificirane lezije.Načinjen od materijala Nylon . Proksimalna osovina 2.1F, </t>
    </r>
    <r>
      <rPr>
        <b/>
        <sz val="8"/>
        <rFont val="Calibri"/>
        <family val="2"/>
        <charset val="238"/>
        <scheme val="minor"/>
      </rPr>
      <t>distalna 2.7F</t>
    </r>
    <r>
      <rPr>
        <sz val="8"/>
        <rFont val="Calibri"/>
        <family val="2"/>
        <charset val="238"/>
        <scheme val="minor"/>
      </rPr>
      <t>, dužina 143. Ulazni profil 0.016", vodič žice 0.014", vodeči kateter standars guiding 6F, koronarna žica 0,014". Dužina balona 13 mm za sve balone, promjer balona 2.0, 2.25,2.5, 2.75, 3.0, 3.5, 4.0. RBP 14 atm, NP 6 atm ili drugi jednakovrijedan proizvod</t>
    </r>
  </si>
  <si>
    <t xml:space="preserve">PONUDITELJ: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</si>
</sst>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1"/>
      <color rgb="FF3F3F3F"/>
      <name val="Calibri"/>
      <family val="2"/>
      <charset val="238"/>
      <scheme val="minor"/>
    </font>
    <font>
      <b/>
      <sz val="11"/>
      <color theme="1"/>
      <name val="Calibri"/>
      <family val="2"/>
      <charset val="238"/>
      <scheme val="minor"/>
    </font>
    <font>
      <b/>
      <sz val="7"/>
      <color rgb="FF3F3F3F"/>
      <name val="Calibri"/>
      <family val="2"/>
      <charset val="238"/>
      <scheme val="minor"/>
    </font>
    <font>
      <sz val="8"/>
      <color theme="1"/>
      <name val="Calibri"/>
      <family val="2"/>
      <scheme val="minor"/>
    </font>
    <font>
      <sz val="8"/>
      <name val="Calibri"/>
      <family val="2"/>
      <charset val="238"/>
      <scheme val="minor"/>
    </font>
    <font>
      <b/>
      <sz val="7"/>
      <color rgb="FF3F3F3F"/>
      <name val="Arial"/>
      <family val="2"/>
      <charset val="238"/>
    </font>
    <font>
      <b/>
      <sz val="8"/>
      <name val="Calibri"/>
      <family val="2"/>
      <charset val="238"/>
      <scheme val="minor"/>
    </font>
    <font>
      <sz val="9"/>
      <color theme="1"/>
      <name val="Calibri"/>
      <family val="2"/>
      <charset val="238"/>
      <scheme val="minor"/>
    </font>
    <font>
      <b/>
      <sz val="8"/>
      <color rgb="FFFF0000"/>
      <name val="Calibri"/>
      <family val="2"/>
      <scheme val="minor"/>
    </font>
    <font>
      <b/>
      <sz val="8"/>
      <color theme="1"/>
      <name val="Calibri"/>
      <family val="2"/>
      <scheme val="minor"/>
    </font>
    <font>
      <sz val="8"/>
      <color theme="1"/>
      <name val="Calibri"/>
      <family val="2"/>
      <charset val="238"/>
      <scheme val="minor"/>
    </font>
    <font>
      <sz val="11"/>
      <color theme="1"/>
      <name val="Calibri"/>
      <family val="2"/>
      <scheme val="minor"/>
    </font>
    <font>
      <u/>
      <sz val="11"/>
      <color theme="1"/>
      <name val="Calibri"/>
      <family val="2"/>
      <charset val="238"/>
      <scheme val="minor"/>
    </font>
  </fonts>
  <fills count="6">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0"/>
        <bgColor indexed="8"/>
      </patternFill>
    </fill>
    <fill>
      <patternFill patternType="solid">
        <fgColor theme="7" tint="0.79998168889431442"/>
        <bgColor indexed="64"/>
      </patternFill>
    </fill>
  </fills>
  <borders count="6">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3">
    <xf numFmtId="0" fontId="0" fillId="0" borderId="0"/>
    <xf numFmtId="0" fontId="1" fillId="2" borderId="1" applyNumberFormat="0" applyAlignment="0" applyProtection="0"/>
    <xf numFmtId="9" fontId="12" fillId="0" borderId="0" applyFont="0" applyFill="0" applyBorder="0" applyAlignment="0" applyProtection="0"/>
  </cellStyleXfs>
  <cellXfs count="36">
    <xf numFmtId="0" fontId="0" fillId="0" borderId="0" xfId="0"/>
    <xf numFmtId="0" fontId="3" fillId="2" borderId="2" xfId="1" applyFont="1" applyBorder="1" applyAlignment="1">
      <alignment horizontal="center" vertical="center"/>
    </xf>
    <xf numFmtId="0" fontId="3" fillId="2" borderId="2" xfId="1" applyFont="1" applyBorder="1" applyAlignment="1">
      <alignment horizontal="center" vertical="center" wrapText="1"/>
    </xf>
    <xf numFmtId="0" fontId="5"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0" fillId="0" borderId="0" xfId="0" applyAlignment="1">
      <alignment horizontal="center" vertical="center"/>
    </xf>
    <xf numFmtId="0" fontId="4" fillId="0" borderId="2" xfId="0" applyFont="1" applyBorder="1" applyAlignment="1">
      <alignment horizontal="center" vertical="center"/>
    </xf>
    <xf numFmtId="0" fontId="6" fillId="2" borderId="2" xfId="1" applyFont="1" applyBorder="1" applyAlignment="1">
      <alignment horizontal="center" vertical="top" wrapText="1"/>
    </xf>
    <xf numFmtId="0" fontId="0" fillId="3" borderId="0" xfId="0" applyFill="1"/>
    <xf numFmtId="0" fontId="8" fillId="3" borderId="0" xfId="0" applyFont="1" applyFill="1" applyAlignment="1">
      <alignment horizontal="left" vertical="top" wrapText="1"/>
    </xf>
    <xf numFmtId="0" fontId="8" fillId="3" borderId="0" xfId="0" applyFont="1" applyFill="1" applyAlignment="1">
      <alignment horizontal="left" vertical="top" wrapText="1"/>
    </xf>
    <xf numFmtId="0" fontId="5" fillId="0" borderId="2" xfId="0" applyFont="1" applyFill="1" applyBorder="1" applyAlignment="1">
      <alignment horizontal="left" vertical="top" wrapText="1"/>
    </xf>
    <xf numFmtId="0" fontId="0" fillId="0" borderId="0" xfId="0" applyAlignment="1">
      <alignment vertical="top"/>
    </xf>
    <xf numFmtId="0" fontId="0" fillId="3" borderId="0" xfId="0" applyFill="1" applyAlignment="1">
      <alignment vertical="top"/>
    </xf>
    <xf numFmtId="0" fontId="5" fillId="0" borderId="2" xfId="0" applyFont="1" applyFill="1" applyBorder="1" applyAlignment="1">
      <alignment vertical="top" wrapText="1"/>
    </xf>
    <xf numFmtId="0" fontId="5" fillId="0" borderId="2" xfId="0" applyFont="1" applyFill="1" applyBorder="1" applyAlignment="1">
      <alignment horizontal="left" vertical="center" wrapText="1"/>
    </xf>
    <xf numFmtId="0" fontId="11" fillId="0" borderId="2" xfId="0" applyFont="1" applyFill="1" applyBorder="1" applyAlignment="1">
      <alignment horizontal="left" vertical="top" wrapText="1"/>
    </xf>
    <xf numFmtId="0" fontId="2" fillId="5" borderId="3" xfId="0" applyFont="1" applyFill="1" applyBorder="1" applyAlignment="1">
      <alignment vertical="top"/>
    </xf>
    <xf numFmtId="0" fontId="0" fillId="5" borderId="4" xfId="0" applyFill="1" applyBorder="1"/>
    <xf numFmtId="0" fontId="0" fillId="5" borderId="5" xfId="0" applyFill="1" applyBorder="1"/>
    <xf numFmtId="4" fontId="0" fillId="0" borderId="2" xfId="0" applyNumberFormat="1" applyBorder="1"/>
    <xf numFmtId="9" fontId="0" fillId="0" borderId="2" xfId="2" applyFont="1" applyBorder="1"/>
    <xf numFmtId="0" fontId="0" fillId="0" borderId="2" xfId="0" applyBorder="1" applyAlignment="1">
      <alignment wrapText="1"/>
    </xf>
    <xf numFmtId="0" fontId="0" fillId="0" borderId="2" xfId="0" applyBorder="1" applyAlignment="1">
      <alignment horizontal="center" wrapText="1"/>
    </xf>
    <xf numFmtId="0" fontId="0" fillId="0" borderId="2" xfId="0" applyBorder="1" applyAlignment="1">
      <alignment horizontal="center"/>
    </xf>
    <xf numFmtId="0" fontId="13" fillId="3" borderId="0" xfId="0" applyFont="1" applyFill="1" applyBorder="1"/>
    <xf numFmtId="0" fontId="13" fillId="3" borderId="0" xfId="0" applyFont="1" applyFill="1"/>
    <xf numFmtId="0" fontId="2" fillId="0" borderId="0" xfId="0" applyFont="1" applyFill="1" applyAlignment="1">
      <alignment vertical="top"/>
    </xf>
    <xf numFmtId="0" fontId="2" fillId="5" borderId="2" xfId="0" applyFont="1" applyFill="1" applyBorder="1" applyAlignment="1">
      <alignment horizontal="left"/>
    </xf>
    <xf numFmtId="0" fontId="0" fillId="3" borderId="0" xfId="0" applyFill="1" applyAlignment="1">
      <alignment horizontal="center"/>
    </xf>
    <xf numFmtId="0" fontId="8" fillId="3" borderId="0" xfId="0" applyFont="1" applyFill="1" applyAlignment="1">
      <alignment horizontal="left" vertical="top" wrapText="1"/>
    </xf>
    <xf numFmtId="0" fontId="7" fillId="4" borderId="2" xfId="0" applyFont="1" applyFill="1" applyBorder="1" applyAlignment="1">
      <alignment horizontal="center" wrapText="1"/>
    </xf>
    <xf numFmtId="0" fontId="7" fillId="4" borderId="3" xfId="0" applyFont="1" applyFill="1" applyBorder="1" applyAlignment="1">
      <alignment horizontal="center" wrapText="1"/>
    </xf>
    <xf numFmtId="4" fontId="2" fillId="3" borderId="2" xfId="0" applyNumberFormat="1" applyFont="1" applyFill="1" applyBorder="1" applyAlignment="1">
      <alignment horizontal="center"/>
    </xf>
    <xf numFmtId="0" fontId="2" fillId="3" borderId="2" xfId="0" applyFont="1" applyFill="1" applyBorder="1" applyAlignment="1">
      <alignment horizontal="center"/>
    </xf>
    <xf numFmtId="0" fontId="7" fillId="3" borderId="2" xfId="0" applyFont="1" applyFill="1" applyBorder="1" applyAlignment="1">
      <alignment horizontal="center" vertical="center" wrapText="1"/>
    </xf>
  </cellXfs>
  <cellStyles count="3">
    <cellStyle name="Izlaz" xfId="1" builtinId="21"/>
    <cellStyle name="Normalno" xfId="0" builtinId="0"/>
    <cellStyle name="Postotak"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L37"/>
  <sheetViews>
    <sheetView tabSelected="1" view="pageLayout" zoomScale="80" zoomScaleNormal="90" zoomScalePageLayoutView="80" workbookViewId="0">
      <selection activeCell="H5" sqref="H5"/>
    </sheetView>
  </sheetViews>
  <sheetFormatPr defaultRowHeight="15" x14ac:dyDescent="0.25"/>
  <cols>
    <col min="1" max="1" width="5" style="5" customWidth="1"/>
    <col min="2" max="2" width="47.5703125" style="12" customWidth="1"/>
    <col min="3" max="3" width="6.42578125" customWidth="1"/>
    <col min="5" max="5" width="13.42578125" customWidth="1"/>
    <col min="6" max="6" width="14.5703125" customWidth="1"/>
    <col min="7" max="7" width="9.140625" customWidth="1"/>
    <col min="8" max="8" width="20.28515625" customWidth="1"/>
    <col min="9" max="9" width="24.28515625" customWidth="1"/>
    <col min="10" max="10" width="24.7109375" customWidth="1"/>
    <col min="11" max="12" width="35.42578125" customWidth="1"/>
  </cols>
  <sheetData>
    <row r="1" spans="1:12" ht="15.75" thickBot="1" x14ac:dyDescent="0.3">
      <c r="B1" s="17" t="s">
        <v>61</v>
      </c>
      <c r="C1" s="18"/>
      <c r="D1" s="18"/>
      <c r="E1" s="18"/>
      <c r="F1" s="19"/>
    </row>
    <row r="2" spans="1:12" ht="15.75" thickTop="1" x14ac:dyDescent="0.25">
      <c r="B2" s="27"/>
      <c r="I2" s="28" t="s">
        <v>70</v>
      </c>
      <c r="J2" s="28"/>
      <c r="K2" s="28"/>
      <c r="L2" s="28"/>
    </row>
    <row r="3" spans="1:12" ht="108" customHeight="1" x14ac:dyDescent="0.25">
      <c r="A3" s="1" t="s">
        <v>1</v>
      </c>
      <c r="B3" s="1" t="s">
        <v>68</v>
      </c>
      <c r="C3" s="1" t="s">
        <v>2</v>
      </c>
      <c r="D3" s="2" t="s">
        <v>0</v>
      </c>
      <c r="E3" s="2" t="s">
        <v>3</v>
      </c>
      <c r="F3" s="2" t="s">
        <v>4</v>
      </c>
      <c r="G3" s="2" t="s">
        <v>57</v>
      </c>
      <c r="H3" s="2" t="s">
        <v>5</v>
      </c>
      <c r="I3" s="2" t="s">
        <v>8</v>
      </c>
      <c r="J3" s="2" t="s">
        <v>6</v>
      </c>
      <c r="K3" s="2" t="s">
        <v>7</v>
      </c>
      <c r="L3" s="7" t="s">
        <v>59</v>
      </c>
    </row>
    <row r="4" spans="1:12" ht="96.75" customHeight="1" x14ac:dyDescent="0.25">
      <c r="A4" s="6" t="s">
        <v>28</v>
      </c>
      <c r="B4" s="14" t="s">
        <v>62</v>
      </c>
      <c r="C4" s="3" t="s">
        <v>27</v>
      </c>
      <c r="D4" s="4">
        <v>10</v>
      </c>
      <c r="E4" s="20"/>
      <c r="F4" s="20"/>
      <c r="G4" s="21"/>
      <c r="H4" s="22"/>
      <c r="I4" s="22"/>
      <c r="J4" s="23"/>
      <c r="K4" s="24"/>
      <c r="L4" s="22"/>
    </row>
    <row r="5" spans="1:12" ht="152.25" customHeight="1" x14ac:dyDescent="0.25">
      <c r="A5" s="6" t="s">
        <v>29</v>
      </c>
      <c r="B5" s="11" t="s">
        <v>63</v>
      </c>
      <c r="C5" s="3" t="s">
        <v>27</v>
      </c>
      <c r="D5" s="4">
        <v>85</v>
      </c>
      <c r="E5" s="20"/>
      <c r="F5" s="20"/>
      <c r="G5" s="21"/>
      <c r="H5" s="22"/>
      <c r="I5" s="22"/>
      <c r="J5" s="23"/>
      <c r="K5" s="24"/>
      <c r="L5" s="22"/>
    </row>
    <row r="6" spans="1:12" ht="141.75" customHeight="1" x14ac:dyDescent="0.25">
      <c r="A6" s="6" t="s">
        <v>31</v>
      </c>
      <c r="B6" s="11" t="s">
        <v>9</v>
      </c>
      <c r="C6" s="3" t="s">
        <v>27</v>
      </c>
      <c r="D6" s="4">
        <v>220</v>
      </c>
      <c r="E6" s="20"/>
      <c r="F6" s="20"/>
      <c r="G6" s="21"/>
      <c r="H6" s="22"/>
      <c r="I6" s="22"/>
      <c r="J6" s="23"/>
      <c r="K6" s="24"/>
      <c r="L6" s="22"/>
    </row>
    <row r="7" spans="1:12" ht="108.75" customHeight="1" x14ac:dyDescent="0.25">
      <c r="A7" s="6" t="s">
        <v>30</v>
      </c>
      <c r="B7" s="11" t="s">
        <v>69</v>
      </c>
      <c r="C7" s="3" t="s">
        <v>27</v>
      </c>
      <c r="D7" s="4">
        <v>35</v>
      </c>
      <c r="E7" s="20"/>
      <c r="F7" s="20"/>
      <c r="G7" s="21"/>
      <c r="H7" s="22"/>
      <c r="I7" s="22"/>
      <c r="J7" s="23"/>
      <c r="K7" s="24"/>
      <c r="L7" s="22"/>
    </row>
    <row r="8" spans="1:12" ht="62.25" customHeight="1" x14ac:dyDescent="0.25">
      <c r="A8" s="6" t="s">
        <v>32</v>
      </c>
      <c r="B8" s="11" t="s">
        <v>64</v>
      </c>
      <c r="C8" s="3" t="s">
        <v>27</v>
      </c>
      <c r="D8" s="35">
        <v>75</v>
      </c>
      <c r="E8" s="20"/>
      <c r="F8" s="20"/>
      <c r="G8" s="21"/>
      <c r="H8" s="22"/>
      <c r="I8" s="22"/>
      <c r="J8" s="23"/>
      <c r="K8" s="24"/>
      <c r="L8" s="22"/>
    </row>
    <row r="9" spans="1:12" ht="33.75" x14ac:dyDescent="0.25">
      <c r="A9" s="6" t="s">
        <v>33</v>
      </c>
      <c r="B9" s="11" t="s">
        <v>10</v>
      </c>
      <c r="C9" s="3" t="s">
        <v>27</v>
      </c>
      <c r="D9" s="4">
        <v>650</v>
      </c>
      <c r="E9" s="20"/>
      <c r="F9" s="20"/>
      <c r="G9" s="21"/>
      <c r="H9" s="22"/>
      <c r="I9" s="22"/>
      <c r="J9" s="23"/>
      <c r="K9" s="24"/>
      <c r="L9" s="22"/>
    </row>
    <row r="10" spans="1:12" ht="45" x14ac:dyDescent="0.25">
      <c r="A10" s="6" t="s">
        <v>34</v>
      </c>
      <c r="B10" s="11" t="s">
        <v>11</v>
      </c>
      <c r="C10" s="3" t="s">
        <v>27</v>
      </c>
      <c r="D10" s="4">
        <v>3750</v>
      </c>
      <c r="E10" s="20"/>
      <c r="F10" s="20"/>
      <c r="G10" s="21"/>
      <c r="H10" s="22"/>
      <c r="I10" s="22"/>
      <c r="J10" s="23"/>
      <c r="K10" s="24"/>
      <c r="L10" s="22"/>
    </row>
    <row r="11" spans="1:12" ht="45" x14ac:dyDescent="0.25">
      <c r="A11" s="6" t="s">
        <v>35</v>
      </c>
      <c r="B11" s="15" t="s">
        <v>65</v>
      </c>
      <c r="C11" s="3" t="s">
        <v>27</v>
      </c>
      <c r="D11" s="4">
        <v>10</v>
      </c>
      <c r="E11" s="20"/>
      <c r="F11" s="20"/>
      <c r="G11" s="21"/>
      <c r="H11" s="22"/>
      <c r="I11" s="22"/>
      <c r="J11" s="23"/>
      <c r="K11" s="23"/>
      <c r="L11" s="22"/>
    </row>
    <row r="12" spans="1:12" ht="33.75" x14ac:dyDescent="0.25">
      <c r="A12" s="6" t="s">
        <v>36</v>
      </c>
      <c r="B12" s="11" t="s">
        <v>12</v>
      </c>
      <c r="C12" s="3" t="s">
        <v>27</v>
      </c>
      <c r="D12" s="4">
        <v>550</v>
      </c>
      <c r="E12" s="20"/>
      <c r="F12" s="20"/>
      <c r="G12" s="21"/>
      <c r="H12" s="22"/>
      <c r="I12" s="22"/>
      <c r="J12" s="23"/>
      <c r="K12" s="24"/>
      <c r="L12" s="22"/>
    </row>
    <row r="13" spans="1:12" ht="22.5" x14ac:dyDescent="0.25">
      <c r="A13" s="6" t="s">
        <v>37</v>
      </c>
      <c r="B13" s="11" t="s">
        <v>13</v>
      </c>
      <c r="C13" s="3" t="s">
        <v>27</v>
      </c>
      <c r="D13" s="4">
        <v>5</v>
      </c>
      <c r="E13" s="20"/>
      <c r="F13" s="20"/>
      <c r="G13" s="21"/>
      <c r="H13" s="22"/>
      <c r="I13" s="22"/>
      <c r="J13" s="23"/>
      <c r="K13" s="24"/>
      <c r="L13" s="22"/>
    </row>
    <row r="14" spans="1:12" ht="56.25" x14ac:dyDescent="0.25">
      <c r="A14" s="6" t="s">
        <v>38</v>
      </c>
      <c r="B14" s="11" t="s">
        <v>14</v>
      </c>
      <c r="C14" s="3" t="s">
        <v>27</v>
      </c>
      <c r="D14" s="4">
        <v>200</v>
      </c>
      <c r="E14" s="20"/>
      <c r="F14" s="20"/>
      <c r="G14" s="21"/>
      <c r="H14" s="22"/>
      <c r="I14" s="22"/>
      <c r="J14" s="23"/>
      <c r="K14" s="24"/>
      <c r="L14" s="22"/>
    </row>
    <row r="15" spans="1:12" ht="22.5" x14ac:dyDescent="0.25">
      <c r="A15" s="6" t="s">
        <v>39</v>
      </c>
      <c r="B15" s="11" t="s">
        <v>15</v>
      </c>
      <c r="C15" s="3" t="s">
        <v>27</v>
      </c>
      <c r="D15" s="4">
        <v>1</v>
      </c>
      <c r="E15" s="20"/>
      <c r="F15" s="20"/>
      <c r="G15" s="21"/>
      <c r="H15" s="22"/>
      <c r="I15" s="22"/>
      <c r="J15" s="23"/>
      <c r="K15" s="24"/>
      <c r="L15" s="22"/>
    </row>
    <row r="16" spans="1:12" ht="22.5" x14ac:dyDescent="0.25">
      <c r="A16" s="6" t="s">
        <v>40</v>
      </c>
      <c r="B16" s="11" t="s">
        <v>16</v>
      </c>
      <c r="C16" s="3" t="s">
        <v>27</v>
      </c>
      <c r="D16" s="4">
        <v>1</v>
      </c>
      <c r="E16" s="20"/>
      <c r="F16" s="20"/>
      <c r="G16" s="21"/>
      <c r="H16" s="22"/>
      <c r="I16" s="22"/>
      <c r="J16" s="23"/>
      <c r="K16" s="24"/>
      <c r="L16" s="22"/>
    </row>
    <row r="17" spans="1:12" x14ac:dyDescent="0.25">
      <c r="A17" s="6" t="s">
        <v>41</v>
      </c>
      <c r="B17" s="11" t="s">
        <v>17</v>
      </c>
      <c r="C17" s="3" t="s">
        <v>27</v>
      </c>
      <c r="D17" s="4">
        <v>1</v>
      </c>
      <c r="E17" s="20"/>
      <c r="F17" s="20"/>
      <c r="G17" s="21"/>
      <c r="H17" s="22"/>
      <c r="I17" s="22"/>
      <c r="J17" s="23"/>
      <c r="K17" s="24"/>
      <c r="L17" s="22"/>
    </row>
    <row r="18" spans="1:12" x14ac:dyDescent="0.25">
      <c r="A18" s="6" t="s">
        <v>42</v>
      </c>
      <c r="B18" s="11" t="s">
        <v>18</v>
      </c>
      <c r="C18" s="3" t="s">
        <v>27</v>
      </c>
      <c r="D18" s="4">
        <v>1</v>
      </c>
      <c r="E18" s="20"/>
      <c r="F18" s="20"/>
      <c r="G18" s="21"/>
      <c r="H18" s="22"/>
      <c r="I18" s="22"/>
      <c r="J18" s="23"/>
      <c r="K18" s="24"/>
      <c r="L18" s="22"/>
    </row>
    <row r="19" spans="1:12" ht="33.75" x14ac:dyDescent="0.25">
      <c r="A19" s="6" t="s">
        <v>43</v>
      </c>
      <c r="B19" s="11" t="s">
        <v>19</v>
      </c>
      <c r="C19" s="3" t="s">
        <v>27</v>
      </c>
      <c r="D19" s="4">
        <v>1</v>
      </c>
      <c r="E19" s="20"/>
      <c r="F19" s="20"/>
      <c r="G19" s="21"/>
      <c r="H19" s="22"/>
      <c r="I19" s="22"/>
      <c r="J19" s="23"/>
      <c r="K19" s="24"/>
      <c r="L19" s="22"/>
    </row>
    <row r="20" spans="1:12" ht="22.5" x14ac:dyDescent="0.25">
      <c r="A20" s="6" t="s">
        <v>44</v>
      </c>
      <c r="B20" s="16" t="s">
        <v>66</v>
      </c>
      <c r="C20" s="3" t="s">
        <v>27</v>
      </c>
      <c r="D20" s="4">
        <v>10</v>
      </c>
      <c r="E20" s="20"/>
      <c r="F20" s="20"/>
      <c r="G20" s="21"/>
      <c r="H20" s="22"/>
      <c r="I20" s="22"/>
      <c r="J20" s="23"/>
      <c r="K20" s="24"/>
      <c r="L20" s="22"/>
    </row>
    <row r="21" spans="1:12" ht="124.5" customHeight="1" x14ac:dyDescent="0.25">
      <c r="A21" s="6" t="s">
        <v>45</v>
      </c>
      <c r="B21" s="11" t="s">
        <v>20</v>
      </c>
      <c r="C21" s="3" t="s">
        <v>27</v>
      </c>
      <c r="D21" s="4">
        <v>10</v>
      </c>
      <c r="E21" s="20"/>
      <c r="F21" s="20"/>
      <c r="G21" s="21"/>
      <c r="H21" s="22"/>
      <c r="I21" s="22"/>
      <c r="J21" s="23"/>
      <c r="K21" s="24"/>
      <c r="L21" s="22"/>
    </row>
    <row r="22" spans="1:12" ht="123" customHeight="1" x14ac:dyDescent="0.25">
      <c r="A22" s="6" t="s">
        <v>46</v>
      </c>
      <c r="B22" s="11" t="s">
        <v>21</v>
      </c>
      <c r="C22" s="3" t="s">
        <v>27</v>
      </c>
      <c r="D22" s="4">
        <v>20</v>
      </c>
      <c r="E22" s="20"/>
      <c r="F22" s="20"/>
      <c r="G22" s="21"/>
      <c r="H22" s="22"/>
      <c r="I22" s="22"/>
      <c r="J22" s="23"/>
      <c r="K22" s="24"/>
      <c r="L22" s="22"/>
    </row>
    <row r="23" spans="1:12" ht="119.25" customHeight="1" x14ac:dyDescent="0.25">
      <c r="A23" s="6" t="s">
        <v>47</v>
      </c>
      <c r="B23" s="11" t="s">
        <v>22</v>
      </c>
      <c r="C23" s="3" t="s">
        <v>27</v>
      </c>
      <c r="D23" s="4">
        <v>20</v>
      </c>
      <c r="E23" s="20"/>
      <c r="F23" s="20"/>
      <c r="G23" s="21"/>
      <c r="H23" s="22"/>
      <c r="I23" s="22"/>
      <c r="J23" s="23"/>
      <c r="K23" s="23"/>
      <c r="L23" s="22"/>
    </row>
    <row r="24" spans="1:12" ht="116.25" customHeight="1" x14ac:dyDescent="0.25">
      <c r="A24" s="6" t="s">
        <v>48</v>
      </c>
      <c r="B24" s="11" t="s">
        <v>23</v>
      </c>
      <c r="C24" s="3" t="s">
        <v>27</v>
      </c>
      <c r="D24" s="4">
        <v>5</v>
      </c>
      <c r="E24" s="20"/>
      <c r="F24" s="20"/>
      <c r="G24" s="21"/>
      <c r="H24" s="22"/>
      <c r="I24" s="22"/>
      <c r="J24" s="23"/>
      <c r="K24" s="24"/>
      <c r="L24" s="22"/>
    </row>
    <row r="25" spans="1:12" ht="87.75" customHeight="1" x14ac:dyDescent="0.25">
      <c r="A25" s="6" t="s">
        <v>49</v>
      </c>
      <c r="B25" s="11" t="s">
        <v>24</v>
      </c>
      <c r="C25" s="3"/>
      <c r="D25" s="4">
        <v>5</v>
      </c>
      <c r="E25" s="20"/>
      <c r="F25" s="20"/>
      <c r="G25" s="21"/>
      <c r="H25" s="22"/>
      <c r="I25" s="22"/>
      <c r="J25" s="23"/>
      <c r="K25" s="24"/>
      <c r="L25" s="22"/>
    </row>
    <row r="26" spans="1:12" ht="56.25" x14ac:dyDescent="0.25">
      <c r="A26" s="6" t="s">
        <v>50</v>
      </c>
      <c r="B26" s="11" t="s">
        <v>67</v>
      </c>
      <c r="C26" s="3" t="s">
        <v>27</v>
      </c>
      <c r="D26" s="4">
        <v>120</v>
      </c>
      <c r="E26" s="20"/>
      <c r="F26" s="20"/>
      <c r="G26" s="21"/>
      <c r="H26" s="22"/>
      <c r="I26" s="22"/>
      <c r="J26" s="23"/>
      <c r="K26" s="24"/>
      <c r="L26" s="22"/>
    </row>
    <row r="27" spans="1:12" ht="123.75" x14ac:dyDescent="0.25">
      <c r="A27" s="6" t="s">
        <v>51</v>
      </c>
      <c r="B27" s="11" t="s">
        <v>25</v>
      </c>
      <c r="C27" s="3" t="s">
        <v>27</v>
      </c>
      <c r="D27" s="4">
        <v>1</v>
      </c>
      <c r="E27" s="20"/>
      <c r="F27" s="20"/>
      <c r="G27" s="21"/>
      <c r="H27" s="22"/>
      <c r="I27" s="22"/>
      <c r="J27" s="23"/>
      <c r="K27" s="24"/>
      <c r="L27" s="22"/>
    </row>
    <row r="28" spans="1:12" ht="22.5" x14ac:dyDescent="0.25">
      <c r="A28" s="6" t="s">
        <v>52</v>
      </c>
      <c r="B28" s="11" t="s">
        <v>26</v>
      </c>
      <c r="C28" s="3" t="s">
        <v>27</v>
      </c>
      <c r="D28" s="4">
        <v>1</v>
      </c>
      <c r="E28" s="20"/>
      <c r="F28" s="20"/>
      <c r="G28" s="21"/>
      <c r="H28" s="22"/>
      <c r="I28" s="22"/>
      <c r="J28" s="23"/>
      <c r="K28" s="24"/>
      <c r="L28" s="22"/>
    </row>
    <row r="29" spans="1:12" x14ac:dyDescent="0.25">
      <c r="B29" s="31" t="s">
        <v>53</v>
      </c>
      <c r="C29" s="31"/>
      <c r="D29" s="31"/>
      <c r="E29" s="33">
        <f>SUM(F4:F28)</f>
        <v>0</v>
      </c>
      <c r="F29" s="34"/>
      <c r="G29" s="34"/>
      <c r="H29" s="34"/>
      <c r="I29" s="34"/>
      <c r="J29" s="34"/>
      <c r="K29" s="34"/>
      <c r="L29" s="8"/>
    </row>
    <row r="30" spans="1:12" x14ac:dyDescent="0.25">
      <c r="B30" s="31" t="s">
        <v>54</v>
      </c>
      <c r="C30" s="31"/>
      <c r="D30" s="31"/>
      <c r="E30" s="33"/>
      <c r="F30" s="34"/>
      <c r="G30" s="34"/>
      <c r="H30" s="34"/>
      <c r="I30" s="34"/>
      <c r="J30" s="34"/>
      <c r="K30" s="34"/>
      <c r="L30" s="8"/>
    </row>
    <row r="31" spans="1:12" ht="15.75" thickBot="1" x14ac:dyDescent="0.3">
      <c r="B31" s="32" t="s">
        <v>55</v>
      </c>
      <c r="C31" s="32"/>
      <c r="D31" s="32"/>
      <c r="E31" s="33"/>
      <c r="F31" s="34"/>
      <c r="G31" s="34"/>
      <c r="H31" s="34"/>
      <c r="I31" s="34"/>
      <c r="J31" s="34"/>
      <c r="K31" s="34"/>
      <c r="L31" s="8"/>
    </row>
    <row r="32" spans="1:12" ht="15.75" thickTop="1" x14ac:dyDescent="0.25">
      <c r="B32" s="13"/>
      <c r="C32" s="8"/>
      <c r="D32" s="8"/>
      <c r="E32" s="8"/>
      <c r="F32" s="8"/>
      <c r="G32" s="8"/>
      <c r="H32" s="8"/>
      <c r="I32" s="8"/>
      <c r="J32" s="8"/>
      <c r="K32" s="8"/>
      <c r="L32" s="8"/>
    </row>
    <row r="33" spans="2:12" ht="18" customHeight="1" x14ac:dyDescent="0.25">
      <c r="B33" s="30" t="s">
        <v>60</v>
      </c>
      <c r="C33" s="30"/>
      <c r="D33" s="30"/>
      <c r="E33" s="30"/>
      <c r="F33" s="30"/>
      <c r="G33" s="30"/>
      <c r="H33" s="30"/>
      <c r="I33" s="30"/>
      <c r="J33" s="30"/>
      <c r="K33" s="30"/>
      <c r="L33" s="30"/>
    </row>
    <row r="34" spans="2:12" ht="18" customHeight="1" x14ac:dyDescent="0.25">
      <c r="B34" s="10"/>
      <c r="C34" s="9"/>
      <c r="D34" s="9"/>
      <c r="E34" s="9"/>
      <c r="F34" s="9"/>
      <c r="G34" s="9"/>
      <c r="H34" s="9"/>
      <c r="I34" s="9"/>
      <c r="J34" s="9"/>
      <c r="K34" s="9"/>
      <c r="L34" s="9"/>
    </row>
    <row r="35" spans="2:12" x14ac:dyDescent="0.25">
      <c r="B35" s="13"/>
      <c r="C35" s="8"/>
      <c r="D35" s="8"/>
      <c r="E35" s="8"/>
      <c r="F35" s="29" t="s">
        <v>56</v>
      </c>
      <c r="G35" s="29"/>
      <c r="H35" s="25"/>
      <c r="I35" s="8"/>
      <c r="J35" s="8"/>
      <c r="K35" s="8"/>
      <c r="L35" s="8"/>
    </row>
    <row r="36" spans="2:12" x14ac:dyDescent="0.25">
      <c r="B36" s="13"/>
      <c r="C36" s="8"/>
      <c r="D36" s="8"/>
      <c r="E36" s="8"/>
      <c r="F36" s="8"/>
      <c r="G36" s="8"/>
      <c r="H36" s="8"/>
      <c r="I36" s="8"/>
      <c r="J36" s="8"/>
      <c r="K36" s="8"/>
      <c r="L36" s="8"/>
    </row>
    <row r="37" spans="2:12" x14ac:dyDescent="0.25">
      <c r="B37" s="13"/>
      <c r="C37" s="8"/>
      <c r="D37" s="8"/>
      <c r="E37" s="8"/>
      <c r="F37" s="29" t="s">
        <v>58</v>
      </c>
      <c r="G37" s="29"/>
      <c r="H37" s="26"/>
      <c r="I37" s="8"/>
      <c r="J37" s="8"/>
      <c r="K37" s="8"/>
      <c r="L37" s="8"/>
    </row>
  </sheetData>
  <mergeCells count="10">
    <mergeCell ref="I2:L2"/>
    <mergeCell ref="F35:G35"/>
    <mergeCell ref="F37:G37"/>
    <mergeCell ref="B33:L33"/>
    <mergeCell ref="B29:D29"/>
    <mergeCell ref="B30:D30"/>
    <mergeCell ref="B31:D31"/>
    <mergeCell ref="E29:K29"/>
    <mergeCell ref="E30:K30"/>
    <mergeCell ref="E31:K31"/>
  </mergeCells>
  <pageMargins left="0.23622047244094491" right="0.23622047244094491" top="0.74803149606299213" bottom="0.74803149606299213" header="0.31496062992125984" footer="0.31496062992125984"/>
  <pageSetup paperSize="9" scale="58" fitToHeight="0" orientation="landscape" r:id="rId1"/>
  <headerFooter>
    <oddHeader>&amp;L&amp;8Klinički bolnički centar Osijek
J. Huttlera 4, Osijek&amp;C&amp;"-,Podebljano"&amp;10UGRADBENI I POTROŠNI MATERIJAL 
ZA INTERVENCIJSKU KARDIOLOGIJU&amp;R&amp;8Evidencijski broj nabave: VV-22/6</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815a6d17-a127-4e86-8f4d-08ff4db7d306"/>
    <EISColCompany xmlns="06dd7db3-2e72-47be-aeb3-e0883d579c8c" xsi:nil="true"/>
    <_dlc_DocId xmlns="ef2aa88a-5f2f-4f2b-9a3e-77c70cb46416">NPVVSN4VNVWK-237750698-93077</_dlc_DocId>
    <_dlc_DocIdUrl xmlns="ef2aa88a-5f2f-4f2b-9a3e-77c70cb46416">
      <Url>https://bbraun.sharepoint.com/sites/bbraun_eis_hr-informationtechnologies/_layouts/15/DocIdRedir.aspx?ID=NPVVSN4VNVWK-237750698-93077</Url>
      <Description>NPVVSN4VNVWK-237750698-93077</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1CA73903D83D8C45B9FA1761D81AA770" ma:contentTypeVersion="13" ma:contentTypeDescription="Create a new document." ma:contentTypeScope="" ma:versionID="cbc9809c59b611b357ba9497207e5505">
  <xsd:schema xmlns:xsd="http://www.w3.org/2001/XMLSchema" xmlns:xs="http://www.w3.org/2001/XMLSchema" xmlns:p="http://schemas.microsoft.com/office/2006/metadata/properties" xmlns:ns2="ef2aa88a-5f2f-4f2b-9a3e-77c70cb46416" xmlns:ns3="06dd7db3-2e72-47be-aeb3-e0883d579c8c" xmlns:ns4="815a6d17-a127-4e86-8f4d-08ff4db7d306" xmlns:ns5="9e346d24-fd8e-45ae-9ca7-3fed0ada46fe" targetNamespace="http://schemas.microsoft.com/office/2006/metadata/properties" ma:root="true" ma:fieldsID="c45dd3be7e1024447ca4762939832d4c" ns2:_="" ns3:_="" ns4:_="" ns5:_="">
    <xsd:import namespace="ef2aa88a-5f2f-4f2b-9a3e-77c70cb46416"/>
    <xsd:import namespace="06dd7db3-2e72-47be-aeb3-e0883d579c8c"/>
    <xsd:import namespace="815a6d17-a127-4e86-8f4d-08ff4db7d306"/>
    <xsd:import namespace="9e346d24-fd8e-45ae-9ca7-3fed0ada46fe"/>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4:TaxCatchAll" minOccurs="0"/>
                <xsd:element ref="ns4:TaxCatchAllLabel" minOccurs="0"/>
                <xsd:element ref="ns3:n24c5089495a45db9a6fea6f9c9ae19b" minOccurs="0"/>
                <xsd:element ref="ns5:MediaServiceMetadata" minOccurs="0"/>
                <xsd:element ref="ns5:MediaServiceFastMetadata" minOccurs="0"/>
                <xsd:element ref="ns5:MediaServiceDateTaken"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2aa88a-5f2f-4f2b-9a3e-77c70cb46416"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Beständige ID" ma:description="ID beim Hinzufügen beibehalten."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15a6d17-a127-4e86-8f4d-08ff4db7d3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084e2ce-4c3b-4c31-a8af-2e81119bf5d6}" ma:internalName="TaxCatchAll" ma:showField="CatchAllData" ma:web="815a6d17-a127-4e86-8f4d-08ff4db7d306">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3084e2ce-4c3b-4c31-a8af-2e81119bf5d6}" ma:internalName="TaxCatchAllLabel" ma:readOnly="true" ma:showField="CatchAllDataLabel" ma:web="815a6d17-a127-4e86-8f4d-08ff4db7d30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e346d24-fd8e-45ae-9ca7-3fed0ada46fe"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AutoKeyPoints" ma:index="26" nillable="true" ma:displayName="MediaServiceAutoKeyPoints" ma:hidden="true" ma:internalName="MediaServiceAutoKeyPoints" ma:readOnly="true">
      <xsd:simpleType>
        <xsd:restriction base="dms:Note"/>
      </xsd:simpleType>
    </xsd:element>
    <xsd:element name="MediaServiceKeyPoints" ma:index="2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BE36D5-8699-4DC2-B0DE-32C263A2292B}">
  <ds:schemaRefs>
    <ds:schemaRef ds:uri="http://purl.org/dc/terms/"/>
    <ds:schemaRef ds:uri="06dd7db3-2e72-47be-aeb3-e0883d579c8c"/>
    <ds:schemaRef ds:uri="http://purl.org/dc/dcmitype/"/>
    <ds:schemaRef ds:uri="http://schemas.openxmlformats.org/package/2006/metadata/core-properties"/>
    <ds:schemaRef ds:uri="http://www.w3.org/XML/1998/namespace"/>
    <ds:schemaRef ds:uri="http://purl.org/dc/elements/1.1/"/>
    <ds:schemaRef ds:uri="http://schemas.microsoft.com/office/infopath/2007/PartnerControls"/>
    <ds:schemaRef ds:uri="http://schemas.microsoft.com/office/2006/documentManagement/types"/>
    <ds:schemaRef ds:uri="http://schemas.microsoft.com/office/2006/metadata/properties"/>
    <ds:schemaRef ds:uri="9e346d24-fd8e-45ae-9ca7-3fed0ada46fe"/>
    <ds:schemaRef ds:uri="815a6d17-a127-4e86-8f4d-08ff4db7d306"/>
    <ds:schemaRef ds:uri="ef2aa88a-5f2f-4f2b-9a3e-77c70cb46416"/>
  </ds:schemaRefs>
</ds:datastoreItem>
</file>

<file path=customXml/itemProps2.xml><?xml version="1.0" encoding="utf-8"?>
<ds:datastoreItem xmlns:ds="http://schemas.openxmlformats.org/officeDocument/2006/customXml" ds:itemID="{59965E92-D6EA-4897-BCD6-6226DA5F37BC}">
  <ds:schemaRefs>
    <ds:schemaRef ds:uri="http://schemas.microsoft.com/sharepoint/v3/contenttype/forms"/>
  </ds:schemaRefs>
</ds:datastoreItem>
</file>

<file path=customXml/itemProps3.xml><?xml version="1.0" encoding="utf-8"?>
<ds:datastoreItem xmlns:ds="http://schemas.openxmlformats.org/officeDocument/2006/customXml" ds:itemID="{E55ABEB1-1345-432C-89D4-3C1AB1638822}">
  <ds:schemaRefs>
    <ds:schemaRef ds:uri="http://schemas.microsoft.com/sharepoint/events"/>
  </ds:schemaRefs>
</ds:datastoreItem>
</file>

<file path=customXml/itemProps4.xml><?xml version="1.0" encoding="utf-8"?>
<ds:datastoreItem xmlns:ds="http://schemas.openxmlformats.org/officeDocument/2006/customXml" ds:itemID="{F2B35079-AD44-44E4-8948-0EABB91D4D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2aa88a-5f2f-4f2b-9a3e-77c70cb46416"/>
    <ds:schemaRef ds:uri="06dd7db3-2e72-47be-aeb3-e0883d579c8c"/>
    <ds:schemaRef ds:uri="815a6d17-a127-4e86-8f4d-08ff4db7d306"/>
    <ds:schemaRef ds:uri="9e346d24-fd8e-45ae-9ca7-3fed0ada46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5</vt:lpstr>
      <vt:lpstr>'5'!Ispis_naslova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2022-03-11T13:32:31Z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0x0101001CA73903D83D8C45B9FA1761D81AA770</vt:lpwstr>
  </property>
  <property fmtid="{D5CDD505-2E9C-101B-9397-08002B2CF9AE}" pid="3" name="_dlc_DocIdItemGuid">
    <vt:lpwstr>de270de4-6c36-4a1b-ab33-609fc699e88a</vt:lpwstr>
  </property>
  <property fmtid="{D5CDD505-2E9C-101B-9397-08002B2CF9AE}" pid="4" name="EISColDivision">
    <vt:lpwstr/>
  </property>
  <property fmtid="{D5CDD505-2E9C-101B-9397-08002B2CF9AE}" pid="5" name="EISColCountry">
    <vt:lpwstr/>
  </property>
  <property fmtid="{D5CDD505-2E9C-101B-9397-08002B2CF9AE}" pid="6" name="MSIP_Label_97735299-2a7d-4f7d-99cc-db352b8b5a9b_Enabled">
    <vt:lpwstr>True</vt:lpwstr>
  </property>
  <property fmtid="{D5CDD505-2E9C-101B-9397-08002B2CF9AE}" pid="7" name="MSIP_Label_97735299-2a7d-4f7d-99cc-db352b8b5a9b_SiteId">
    <vt:lpwstr>15d1bef2-0a6a-46f9-be4c-023279325e51</vt:lpwstr>
  </property>
  <property fmtid="{D5CDD505-2E9C-101B-9397-08002B2CF9AE}" pid="8" name="MSIP_Label_97735299-2a7d-4f7d-99cc-db352b8b5a9b_Owner">
    <vt:lpwstr>kristina.srnec@bbraun.com</vt:lpwstr>
  </property>
  <property fmtid="{D5CDD505-2E9C-101B-9397-08002B2CF9AE}" pid="9" name="MSIP_Label_97735299-2a7d-4f7d-99cc-db352b8b5a9b_SetDate">
    <vt:lpwstr>2021-01-12T13:34:05.7253669Z</vt:lpwstr>
  </property>
  <property fmtid="{D5CDD505-2E9C-101B-9397-08002B2CF9AE}" pid="10" name="MSIP_Label_97735299-2a7d-4f7d-99cc-db352b8b5a9b_Name">
    <vt:lpwstr>Confidential</vt:lpwstr>
  </property>
  <property fmtid="{D5CDD505-2E9C-101B-9397-08002B2CF9AE}" pid="11" name="MSIP_Label_97735299-2a7d-4f7d-99cc-db352b8b5a9b_Application">
    <vt:lpwstr>Microsoft Azure Information Protection</vt:lpwstr>
  </property>
  <property fmtid="{D5CDD505-2E9C-101B-9397-08002B2CF9AE}" pid="12" name="MSIP_Label_97735299-2a7d-4f7d-99cc-db352b8b5a9b_ActionId">
    <vt:lpwstr>51dc85fe-6483-4583-bff2-f316b698caf1</vt:lpwstr>
  </property>
  <property fmtid="{D5CDD505-2E9C-101B-9397-08002B2CF9AE}" pid="13" name="MSIP_Label_97735299-2a7d-4f7d-99cc-db352b8b5a9b_Extended_MSFT_Method">
    <vt:lpwstr>Automatic</vt:lpwstr>
  </property>
  <property fmtid="{D5CDD505-2E9C-101B-9397-08002B2CF9AE}" pid="14" name="MSIP_Label_fd058493-e43f-432e-b8cc-adb7daa46640_Enabled">
    <vt:lpwstr>True</vt:lpwstr>
  </property>
  <property fmtid="{D5CDD505-2E9C-101B-9397-08002B2CF9AE}" pid="15" name="MSIP_Label_fd058493-e43f-432e-b8cc-adb7daa46640_SiteId">
    <vt:lpwstr>15d1bef2-0a6a-46f9-be4c-023279325e51</vt:lpwstr>
  </property>
  <property fmtid="{D5CDD505-2E9C-101B-9397-08002B2CF9AE}" pid="16" name="MSIP_Label_fd058493-e43f-432e-b8cc-adb7daa46640_Owner">
    <vt:lpwstr>kristina.srnec@bbraun.com</vt:lpwstr>
  </property>
  <property fmtid="{D5CDD505-2E9C-101B-9397-08002B2CF9AE}" pid="17" name="MSIP_Label_fd058493-e43f-432e-b8cc-adb7daa46640_SetDate">
    <vt:lpwstr>2021-01-12T13:34:05.7253669Z</vt:lpwstr>
  </property>
  <property fmtid="{D5CDD505-2E9C-101B-9397-08002B2CF9AE}" pid="18" name="MSIP_Label_fd058493-e43f-432e-b8cc-adb7daa46640_Name">
    <vt:lpwstr>Unprotected</vt:lpwstr>
  </property>
  <property fmtid="{D5CDD505-2E9C-101B-9397-08002B2CF9AE}" pid="19" name="MSIP_Label_fd058493-e43f-432e-b8cc-adb7daa46640_Application">
    <vt:lpwstr>Microsoft Azure Information Protection</vt:lpwstr>
  </property>
  <property fmtid="{D5CDD505-2E9C-101B-9397-08002B2CF9AE}" pid="20" name="MSIP_Label_fd058493-e43f-432e-b8cc-adb7daa46640_ActionId">
    <vt:lpwstr>51dc85fe-6483-4583-bff2-f316b698caf1</vt:lpwstr>
  </property>
  <property fmtid="{D5CDD505-2E9C-101B-9397-08002B2CF9AE}" pid="21" name="MSIP_Label_fd058493-e43f-432e-b8cc-adb7daa46640_Parent">
    <vt:lpwstr>97735299-2a7d-4f7d-99cc-db352b8b5a9b</vt:lpwstr>
  </property>
  <property fmtid="{D5CDD505-2E9C-101B-9397-08002B2CF9AE}" pid="22" name="MSIP_Label_fd058493-e43f-432e-b8cc-adb7daa46640_Extended_MSFT_Method">
    <vt:lpwstr>Automatic</vt:lpwstr>
  </property>
  <property fmtid="{D5CDD505-2E9C-101B-9397-08002B2CF9AE}" pid="23" name="Sensitivity">
    <vt:lpwstr>Confidential Unprotected</vt:lpwstr>
  </property>
</Properties>
</file>