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9" i="1"/>
</calcChain>
</file>

<file path=xl/sharedStrings.xml><?xml version="1.0" encoding="utf-8"?>
<sst xmlns="http://schemas.openxmlformats.org/spreadsheetml/2006/main" count="130" uniqueCount="78">
  <si>
    <t>R.br.</t>
  </si>
  <si>
    <t>Naziv predmeta nabave</t>
  </si>
  <si>
    <t>Evidencijski broj nabave</t>
  </si>
  <si>
    <t>Broj objave iz EOJN RH / Broj objave ugovora iz EOJN RH</t>
  </si>
  <si>
    <t>Vrsta provedenog postupka</t>
  </si>
  <si>
    <t>Procijenjena vrijednost nabave (bez PDV-a)</t>
  </si>
  <si>
    <t>Planirana vrijednost nabave  (s PDV-om)</t>
  </si>
  <si>
    <t>Datum sklapanja ugovora / narudžbenice</t>
  </si>
  <si>
    <t>Rok za koji je sklopljen ugovor</t>
  </si>
  <si>
    <t>Naziv odabranog ponuditelja</t>
  </si>
  <si>
    <t>Iznos sklopljenog ugovora s PDV-om</t>
  </si>
  <si>
    <t>Datum konačnog izvršenja ugovora / konačni iznos plaćen temeljem ugovora</t>
  </si>
  <si>
    <t>Ostali podaci / obrazloženje ukoliko je isplaćeni iznos veći od ugovorenog</t>
  </si>
  <si>
    <t>ROBA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</si>
  <si>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</si>
  <si>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</si>
  <si>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</si>
  <si>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</si>
  <si>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</si>
  <si>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</si>
  <si>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</si>
  <si>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</si>
  <si>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</si>
  <si>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</si>
  <si>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USLUGE</t>
  </si>
  <si>
    <t>RADOVI</t>
  </si>
  <si>
    <t>otvoreni postupak</t>
  </si>
  <si>
    <t>30 radnih dana</t>
  </si>
  <si>
    <t>Registar ugovora o javnoj nabavi i okvirnih sporazuma u 2023. godini</t>
  </si>
  <si>
    <t>REKONSTRUKCIJA ZGRADE ZAVODA ZA DERMATOLOGIJU I VENEROLOGIJU KBC-A OSIJEK</t>
  </si>
  <si>
    <t>MV-22/62.1</t>
  </si>
  <si>
    <t>02.01.2023.</t>
  </si>
  <si>
    <t>Izo-građenje konzalting d.o.o. Osijek</t>
  </si>
  <si>
    <t>2022/S 0F2-0041252</t>
  </si>
  <si>
    <t>PREHRAMBENI PROIZVODI - KRUMPIR</t>
  </si>
  <si>
    <t>MV-22/90.1</t>
  </si>
  <si>
    <t>10.01.2023.</t>
  </si>
  <si>
    <t>1 godina</t>
  </si>
  <si>
    <t>OPG Pralija Dino, Antunovac</t>
  </si>
  <si>
    <t>2022/S 0F2-0047434</t>
  </si>
  <si>
    <t>POTROŠNI MATERIJAL ZA UZV KOAGULATOR / REZAČ</t>
  </si>
  <si>
    <t>MV-22/19</t>
  </si>
  <si>
    <t>17.01.2023.</t>
  </si>
  <si>
    <t>Johnson&amp;Johnson S.E. d.o.o. Zagreb</t>
  </si>
  <si>
    <t>2022/S 0F2-0039434</t>
  </si>
  <si>
    <t>REAGENSI I POTROŠNI MATERIJAL ZA MOLEKULARNU DIJAGNOSTIKU</t>
  </si>
  <si>
    <t>VV-22/25</t>
  </si>
  <si>
    <t>Grupa A</t>
  </si>
  <si>
    <t>Grupa B</t>
  </si>
  <si>
    <t>Grupa C</t>
  </si>
  <si>
    <t>Grupa D</t>
  </si>
  <si>
    <t>Grupa E</t>
  </si>
  <si>
    <t>Grupa F</t>
  </si>
  <si>
    <t>Grupa G</t>
  </si>
  <si>
    <t>Grupa H</t>
  </si>
  <si>
    <t>Grupa I</t>
  </si>
  <si>
    <t>Grupa J</t>
  </si>
  <si>
    <t>Grupa K</t>
  </si>
  <si>
    <t>11.</t>
  </si>
  <si>
    <t>12.</t>
  </si>
  <si>
    <t>13.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</si>
  <si>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</si>
  <si>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</si>
  <si>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</si>
  <si>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</si>
  <si>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</si>
  <si>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</si>
  <si>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</si>
  <si>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</si>
  <si>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</si>
  <si>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</si>
  <si>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</si>
  <si>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09.01.2023.</t>
  </si>
  <si>
    <t>Jasika d.o.o. Zagreb</t>
  </si>
  <si>
    <t>Biovit d.o.o. Varaždin</t>
  </si>
  <si>
    <t>Medical Intertrade d.o.o. Sveta Nedelja</t>
  </si>
  <si>
    <t>Inel - medicinska tehnika d.o.o. Zagreb</t>
  </si>
  <si>
    <t>2022/S 0F2-0033477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</si>
</sst>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zoomScale="85" zoomScaleNormal="85" workbookViewId="0">
      <pane ySplit="3" topLeftCell="A4" activePane="bottomLeft" state="frozen"/>
      <selection pane="bottomLeft" activeCell="E15" sqref="E15"/>
    </sheetView>
  </sheetViews>
  <sheetFormatPr defaultRowHeight="15" x14ac:dyDescent="0.25"/>
  <cols>
    <col min="1" max="1" width="8.5703125" style="14" customWidth="1"/>
    <col min="2" max="2" width="42" style="21" customWidth="1"/>
    <col min="3" max="3" width="12" style="22" customWidth="1"/>
    <col min="4" max="4" width="18.7109375" style="22" customWidth="1"/>
    <col min="5" max="5" width="22.28515625" style="26" bestFit="1" customWidth="1"/>
    <col min="6" max="6" width="18.140625" style="23" customWidth="1"/>
    <col min="7" max="7" width="18.28515625" style="23" customWidth="1"/>
    <col min="8" max="8" width="18.42578125" style="22" customWidth="1"/>
    <col min="9" max="9" width="25.28515625" style="22" bestFit="1" customWidth="1"/>
    <col min="10" max="10" width="48.7109375" style="26" bestFit="1" customWidth="1"/>
    <col min="11" max="11" width="18" style="23" customWidth="1"/>
    <col min="12" max="12" width="18.5703125" style="11" customWidth="1"/>
    <col min="13" max="13" width="18" style="11" customWidth="1"/>
    <col min="14" max="16384" width="9.140625" style="11"/>
  </cols>
  <sheetData>
    <row r="1" spans="1:13" s="15" customFormat="1" ht="18.75" x14ac:dyDescent="0.25">
      <c r="A1" s="40" t="s">
        <v>28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3" x14ac:dyDescent="0.25">
      <c r="A2" s="34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s="1" customFormat="1" ht="51" x14ac:dyDescent="0.25">
      <c r="A3" s="5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4" t="s">
        <v>5</v>
      </c>
      <c r="G3" s="4" t="s">
        <v>6</v>
      </c>
      <c r="H3" s="2" t="s">
        <v>7</v>
      </c>
      <c r="I3" s="2" t="s">
        <v>8</v>
      </c>
      <c r="J3" s="2" t="s">
        <v>9</v>
      </c>
      <c r="K3" s="4" t="s">
        <v>10</v>
      </c>
      <c r="L3" s="2" t="s">
        <v>11</v>
      </c>
      <c r="M3" s="3" t="s">
        <v>12</v>
      </c>
    </row>
    <row r="4" spans="1:13" x14ac:dyDescent="0.25">
      <c r="A4" s="34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</row>
    <row r="5" spans="1:13" x14ac:dyDescent="0.25">
      <c r="A5" s="37" t="s">
        <v>13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9"/>
    </row>
    <row r="6" spans="1:13" x14ac:dyDescent="0.25">
      <c r="A6" s="6" t="s">
        <v>14</v>
      </c>
      <c r="B6" s="12" t="s">
        <v>34</v>
      </c>
      <c r="C6" s="7" t="s">
        <v>35</v>
      </c>
      <c r="D6" s="7" t="s">
        <v>39</v>
      </c>
      <c r="E6" s="24" t="s">
        <v>26</v>
      </c>
      <c r="F6" s="8">
        <v>292500</v>
      </c>
      <c r="G6" s="8">
        <v>307125</v>
      </c>
      <c r="H6" s="7" t="s">
        <v>36</v>
      </c>
      <c r="I6" s="7" t="s">
        <v>37</v>
      </c>
      <c r="J6" s="24" t="s">
        <v>38</v>
      </c>
      <c r="K6" s="8">
        <v>443625</v>
      </c>
      <c r="L6" s="9"/>
      <c r="M6" s="10"/>
    </row>
    <row r="7" spans="1:13" ht="30" x14ac:dyDescent="0.25">
      <c r="A7" s="6" t="s">
        <v>15</v>
      </c>
      <c r="B7" s="12" t="s">
        <v>40</v>
      </c>
      <c r="C7" s="7" t="s">
        <v>41</v>
      </c>
      <c r="D7" s="7" t="s">
        <v>44</v>
      </c>
      <c r="E7" s="24" t="s">
        <v>26</v>
      </c>
      <c r="F7" s="8">
        <v>1210000</v>
      </c>
      <c r="G7" s="8">
        <v>1512500</v>
      </c>
      <c r="H7" s="7" t="s">
        <v>42</v>
      </c>
      <c r="I7" s="7" t="s">
        <v>37</v>
      </c>
      <c r="J7" s="24" t="s">
        <v>43</v>
      </c>
      <c r="K7" s="8">
        <v>1504378.94</v>
      </c>
      <c r="L7" s="8"/>
      <c r="M7" s="10"/>
    </row>
    <row r="8" spans="1:13" ht="30" x14ac:dyDescent="0.25">
      <c r="A8" s="6" t="s">
        <v>16</v>
      </c>
      <c r="B8" s="12" t="s">
        <v>45</v>
      </c>
      <c r="C8" s="7" t="s">
        <v>46</v>
      </c>
      <c r="D8" s="7" t="s">
        <v>77</v>
      </c>
      <c r="E8" s="24" t="s">
        <v>26</v>
      </c>
      <c r="F8" s="8"/>
      <c r="G8" s="8"/>
      <c r="H8" s="7"/>
      <c r="I8" s="7"/>
      <c r="J8" s="24"/>
      <c r="K8" s="8"/>
      <c r="L8" s="9"/>
      <c r="M8" s="10"/>
    </row>
    <row r="9" spans="1:13" x14ac:dyDescent="0.25">
      <c r="A9" s="6" t="s">
        <v>61</v>
      </c>
      <c r="B9" s="12" t="s">
        <v>47</v>
      </c>
      <c r="C9" s="7"/>
      <c r="D9" s="7"/>
      <c r="E9" s="24"/>
      <c r="F9" s="8">
        <v>389000</v>
      </c>
      <c r="G9" s="8">
        <f>F9*1.25</f>
        <v>486250</v>
      </c>
      <c r="H9" s="7" t="s">
        <v>72</v>
      </c>
      <c r="I9" s="7" t="s">
        <v>37</v>
      </c>
      <c r="J9" s="24" t="s">
        <v>73</v>
      </c>
      <c r="K9" s="8">
        <v>486168.34</v>
      </c>
      <c r="L9" s="9"/>
      <c r="M9" s="10"/>
    </row>
    <row r="10" spans="1:13" x14ac:dyDescent="0.25">
      <c r="A10" s="6" t="s">
        <v>62</v>
      </c>
      <c r="B10" s="12" t="s">
        <v>48</v>
      </c>
      <c r="C10" s="7"/>
      <c r="D10" s="7"/>
      <c r="E10" s="24"/>
      <c r="F10" s="8">
        <v>962000</v>
      </c>
      <c r="G10" s="8">
        <f t="shared" ref="G10:G19" si="0">F10*1.25</f>
        <v>1202500</v>
      </c>
      <c r="H10" s="7" t="s">
        <v>72</v>
      </c>
      <c r="I10" s="7" t="s">
        <v>37</v>
      </c>
      <c r="J10" s="24" t="s">
        <v>73</v>
      </c>
      <c r="K10" s="8">
        <v>1173986.6499999999</v>
      </c>
      <c r="L10" s="9"/>
      <c r="M10" s="10"/>
    </row>
    <row r="11" spans="1:13" x14ac:dyDescent="0.25">
      <c r="A11" s="6" t="s">
        <v>63</v>
      </c>
      <c r="B11" s="12" t="s">
        <v>49</v>
      </c>
      <c r="C11" s="7"/>
      <c r="D11" s="7"/>
      <c r="E11" s="24"/>
      <c r="F11" s="8">
        <v>11000</v>
      </c>
      <c r="G11" s="8">
        <f t="shared" si="0"/>
        <v>13750</v>
      </c>
      <c r="H11" s="7" t="s">
        <v>72</v>
      </c>
      <c r="I11" s="7" t="s">
        <v>37</v>
      </c>
      <c r="J11" s="24" t="s">
        <v>73</v>
      </c>
      <c r="K11" s="8">
        <v>12308.75</v>
      </c>
      <c r="L11" s="9"/>
      <c r="M11" s="10"/>
    </row>
    <row r="12" spans="1:13" x14ac:dyDescent="0.25">
      <c r="A12" s="6" t="s">
        <v>64</v>
      </c>
      <c r="B12" s="12" t="s">
        <v>50</v>
      </c>
      <c r="C12" s="7"/>
      <c r="D12" s="7"/>
      <c r="E12" s="24"/>
      <c r="F12" s="8">
        <v>90000</v>
      </c>
      <c r="G12" s="8">
        <f t="shared" si="0"/>
        <v>112500</v>
      </c>
      <c r="H12" s="7" t="s">
        <v>72</v>
      </c>
      <c r="I12" s="7" t="s">
        <v>37</v>
      </c>
      <c r="J12" s="24" t="s">
        <v>73</v>
      </c>
      <c r="K12" s="8">
        <v>122040.03</v>
      </c>
      <c r="L12" s="9"/>
      <c r="M12" s="10"/>
    </row>
    <row r="13" spans="1:13" x14ac:dyDescent="0.25">
      <c r="A13" s="6" t="s">
        <v>65</v>
      </c>
      <c r="B13" s="12" t="s">
        <v>51</v>
      </c>
      <c r="C13" s="7"/>
      <c r="D13" s="7"/>
      <c r="E13" s="24"/>
      <c r="F13" s="8">
        <v>14000</v>
      </c>
      <c r="G13" s="8">
        <f t="shared" si="0"/>
        <v>17500</v>
      </c>
      <c r="H13" s="7" t="s">
        <v>72</v>
      </c>
      <c r="I13" s="7" t="s">
        <v>37</v>
      </c>
      <c r="J13" s="24" t="s">
        <v>74</v>
      </c>
      <c r="K13" s="8">
        <v>15074.69</v>
      </c>
      <c r="L13" s="9"/>
      <c r="M13" s="10"/>
    </row>
    <row r="14" spans="1:13" x14ac:dyDescent="0.25">
      <c r="A14" s="6" t="s">
        <v>66</v>
      </c>
      <c r="B14" s="12" t="s">
        <v>52</v>
      </c>
      <c r="C14" s="7"/>
      <c r="D14" s="7"/>
      <c r="E14" s="24"/>
      <c r="F14" s="8">
        <v>545000</v>
      </c>
      <c r="G14" s="8">
        <f t="shared" si="0"/>
        <v>681250</v>
      </c>
      <c r="H14" s="7" t="s">
        <v>72</v>
      </c>
      <c r="I14" s="7" t="s">
        <v>37</v>
      </c>
      <c r="J14" s="24" t="s">
        <v>75</v>
      </c>
      <c r="K14" s="8">
        <v>681250</v>
      </c>
      <c r="L14" s="9"/>
      <c r="M14" s="10"/>
    </row>
    <row r="15" spans="1:13" x14ac:dyDescent="0.25">
      <c r="A15" s="6" t="s">
        <v>67</v>
      </c>
      <c r="B15" s="12" t="s">
        <v>53</v>
      </c>
      <c r="C15" s="7"/>
      <c r="D15" s="7"/>
      <c r="E15" s="24"/>
      <c r="F15" s="8">
        <v>403000</v>
      </c>
      <c r="G15" s="8">
        <f t="shared" si="0"/>
        <v>503750</v>
      </c>
      <c r="H15" s="7" t="s">
        <v>72</v>
      </c>
      <c r="I15" s="7" t="s">
        <v>37</v>
      </c>
      <c r="J15" s="24" t="s">
        <v>76</v>
      </c>
      <c r="K15" s="8">
        <v>502520</v>
      </c>
      <c r="L15" s="9"/>
      <c r="M15" s="10"/>
    </row>
    <row r="16" spans="1:13" x14ac:dyDescent="0.25">
      <c r="A16" s="6" t="s">
        <v>68</v>
      </c>
      <c r="B16" s="12" t="s">
        <v>54</v>
      </c>
      <c r="C16" s="7"/>
      <c r="D16" s="7"/>
      <c r="E16" s="24"/>
      <c r="F16" s="8">
        <v>9000</v>
      </c>
      <c r="G16" s="8">
        <f t="shared" si="0"/>
        <v>11250</v>
      </c>
      <c r="H16" s="7" t="s">
        <v>72</v>
      </c>
      <c r="I16" s="7" t="s">
        <v>37</v>
      </c>
      <c r="J16" s="24" t="s">
        <v>74</v>
      </c>
      <c r="K16" s="8">
        <v>9363.75</v>
      </c>
      <c r="L16" s="9"/>
      <c r="M16" s="10"/>
    </row>
    <row r="17" spans="1:13" x14ac:dyDescent="0.25">
      <c r="A17" s="6" t="s">
        <v>69</v>
      </c>
      <c r="B17" s="12" t="s">
        <v>55</v>
      </c>
      <c r="C17" s="7"/>
      <c r="D17" s="7"/>
      <c r="E17" s="24"/>
      <c r="F17" s="8">
        <v>119000</v>
      </c>
      <c r="G17" s="8">
        <f t="shared" si="0"/>
        <v>148750</v>
      </c>
      <c r="H17" s="7" t="s">
        <v>72</v>
      </c>
      <c r="I17" s="7" t="s">
        <v>37</v>
      </c>
      <c r="J17" s="24" t="s">
        <v>76</v>
      </c>
      <c r="K17" s="8">
        <v>146387.85</v>
      </c>
      <c r="L17" s="9"/>
      <c r="M17" s="10"/>
    </row>
    <row r="18" spans="1:13" x14ac:dyDescent="0.25">
      <c r="A18" s="6" t="s">
        <v>70</v>
      </c>
      <c r="B18" s="12" t="s">
        <v>56</v>
      </c>
      <c r="C18" s="7"/>
      <c r="D18" s="7"/>
      <c r="E18" s="24"/>
      <c r="F18" s="8">
        <v>32000</v>
      </c>
      <c r="G18" s="8">
        <f t="shared" si="0"/>
        <v>40000</v>
      </c>
      <c r="H18" s="7" t="s">
        <v>72</v>
      </c>
      <c r="I18" s="7" t="s">
        <v>37</v>
      </c>
      <c r="J18" s="24" t="s">
        <v>76</v>
      </c>
      <c r="K18" s="8">
        <v>38381.879999999997</v>
      </c>
      <c r="L18" s="9"/>
      <c r="M18" s="10"/>
    </row>
    <row r="19" spans="1:13" x14ac:dyDescent="0.25">
      <c r="A19" s="6" t="s">
        <v>71</v>
      </c>
      <c r="B19" s="12" t="s">
        <v>57</v>
      </c>
      <c r="C19" s="7"/>
      <c r="D19" s="7"/>
      <c r="E19" s="24"/>
      <c r="F19" s="8">
        <v>26000</v>
      </c>
      <c r="G19" s="8">
        <f t="shared" si="0"/>
        <v>32500</v>
      </c>
      <c r="H19" s="7" t="s">
        <v>72</v>
      </c>
      <c r="I19" s="7" t="s">
        <v>37</v>
      </c>
      <c r="J19" s="24" t="s">
        <v>76</v>
      </c>
      <c r="K19" s="8">
        <v>31117.5</v>
      </c>
      <c r="L19" s="9"/>
      <c r="M19" s="10"/>
    </row>
    <row r="20" spans="1:13" x14ac:dyDescent="0.25">
      <c r="A20" s="6" t="s">
        <v>17</v>
      </c>
      <c r="B20" s="12"/>
      <c r="C20" s="7"/>
      <c r="D20" s="7"/>
      <c r="E20" s="24"/>
      <c r="F20" s="8"/>
      <c r="G20" s="8"/>
      <c r="H20" s="7"/>
      <c r="I20" s="7"/>
      <c r="J20" s="24"/>
      <c r="K20" s="8"/>
      <c r="L20" s="9"/>
      <c r="M20" s="10"/>
    </row>
    <row r="21" spans="1:13" x14ac:dyDescent="0.25">
      <c r="A21" s="6" t="s">
        <v>18</v>
      </c>
      <c r="B21" s="12"/>
      <c r="C21" s="7"/>
      <c r="D21" s="7"/>
      <c r="E21" s="24"/>
      <c r="F21" s="8"/>
      <c r="G21" s="8"/>
      <c r="H21" s="7"/>
      <c r="I21" s="7"/>
      <c r="J21" s="24"/>
      <c r="K21" s="8"/>
      <c r="L21" s="9"/>
      <c r="M21" s="10"/>
    </row>
    <row r="22" spans="1:13" x14ac:dyDescent="0.25">
      <c r="A22" s="6" t="s">
        <v>19</v>
      </c>
      <c r="B22" s="12"/>
      <c r="C22" s="7"/>
      <c r="D22" s="7"/>
      <c r="E22" s="24"/>
      <c r="F22" s="8"/>
      <c r="G22" s="8"/>
      <c r="H22" s="7"/>
      <c r="I22" s="7"/>
      <c r="J22" s="24"/>
      <c r="K22" s="8"/>
      <c r="L22" s="9"/>
      <c r="M22" s="10"/>
    </row>
    <row r="23" spans="1:13" x14ac:dyDescent="0.25">
      <c r="A23" s="6" t="s">
        <v>20</v>
      </c>
      <c r="B23" s="12"/>
      <c r="C23" s="7"/>
      <c r="D23" s="7"/>
      <c r="E23" s="24"/>
      <c r="F23" s="8"/>
      <c r="G23" s="8"/>
      <c r="H23" s="7"/>
      <c r="I23" s="7"/>
      <c r="J23" s="24"/>
      <c r="K23" s="8"/>
      <c r="L23" s="9"/>
      <c r="M23" s="10"/>
    </row>
    <row r="24" spans="1:13" x14ac:dyDescent="0.25">
      <c r="A24" s="6" t="s">
        <v>21</v>
      </c>
      <c r="B24" s="12"/>
      <c r="C24" s="7"/>
      <c r="D24" s="7"/>
      <c r="E24" s="24"/>
      <c r="F24" s="8"/>
      <c r="G24" s="8"/>
      <c r="H24" s="7"/>
      <c r="I24" s="7"/>
      <c r="J24" s="24"/>
      <c r="K24" s="8"/>
      <c r="L24" s="9"/>
      <c r="M24" s="10"/>
    </row>
    <row r="25" spans="1:13" x14ac:dyDescent="0.25">
      <c r="A25" s="6" t="s">
        <v>22</v>
      </c>
      <c r="B25" s="12"/>
      <c r="C25" s="7"/>
      <c r="D25" s="7"/>
      <c r="E25" s="24"/>
      <c r="F25" s="8"/>
      <c r="G25" s="8"/>
      <c r="H25" s="7"/>
      <c r="I25" s="7"/>
      <c r="J25" s="24"/>
      <c r="K25" s="8"/>
      <c r="L25" s="8"/>
      <c r="M25" s="10"/>
    </row>
    <row r="26" spans="1:13" x14ac:dyDescent="0.25">
      <c r="A26" s="6" t="s">
        <v>23</v>
      </c>
      <c r="B26" s="12"/>
      <c r="C26" s="7"/>
      <c r="D26" s="7"/>
      <c r="E26" s="24"/>
      <c r="F26" s="8"/>
      <c r="G26" s="8"/>
      <c r="H26" s="7"/>
      <c r="I26" s="7"/>
      <c r="J26" s="24"/>
      <c r="K26" s="8"/>
      <c r="L26" s="9"/>
      <c r="M26" s="10"/>
    </row>
    <row r="27" spans="1:13" x14ac:dyDescent="0.25">
      <c r="A27" s="6" t="s">
        <v>58</v>
      </c>
      <c r="B27" s="12"/>
      <c r="C27" s="7"/>
      <c r="D27" s="7"/>
      <c r="E27" s="24"/>
      <c r="F27" s="8"/>
      <c r="G27" s="8"/>
      <c r="H27" s="7"/>
      <c r="I27" s="7"/>
      <c r="J27" s="24"/>
      <c r="K27" s="8"/>
      <c r="L27" s="9"/>
      <c r="M27" s="10"/>
    </row>
    <row r="28" spans="1:13" x14ac:dyDescent="0.25">
      <c r="A28" s="6" t="s">
        <v>59</v>
      </c>
      <c r="B28" s="12"/>
      <c r="C28" s="7"/>
      <c r="D28" s="7"/>
      <c r="E28" s="24"/>
      <c r="F28" s="8"/>
      <c r="G28" s="8"/>
      <c r="H28" s="7"/>
      <c r="I28" s="7"/>
      <c r="J28" s="24"/>
      <c r="K28" s="8"/>
      <c r="L28" s="9"/>
      <c r="M28" s="10"/>
    </row>
    <row r="29" spans="1:13" x14ac:dyDescent="0.25">
      <c r="A29" s="6" t="s">
        <v>60</v>
      </c>
      <c r="B29" s="12"/>
      <c r="C29" s="7"/>
      <c r="D29" s="7"/>
      <c r="E29" s="24"/>
      <c r="F29" s="8"/>
      <c r="G29" s="8"/>
      <c r="H29" s="7"/>
      <c r="I29" s="7"/>
      <c r="J29" s="24"/>
      <c r="K29" s="8"/>
      <c r="L29" s="9"/>
      <c r="M29" s="10"/>
    </row>
    <row r="30" spans="1:13" x14ac:dyDescent="0.25">
      <c r="A30" s="28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0"/>
    </row>
    <row r="31" spans="1:13" x14ac:dyDescent="0.25">
      <c r="A31" s="31" t="s">
        <v>24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3"/>
    </row>
    <row r="32" spans="1:13" x14ac:dyDescent="0.25">
      <c r="A32" s="6" t="s">
        <v>14</v>
      </c>
      <c r="B32" s="12"/>
      <c r="C32" s="7"/>
      <c r="D32" s="7"/>
      <c r="E32" s="24"/>
      <c r="F32" s="8"/>
      <c r="G32" s="8"/>
      <c r="H32" s="7"/>
      <c r="I32" s="7"/>
      <c r="J32" s="24"/>
      <c r="K32" s="8"/>
      <c r="L32" s="9"/>
      <c r="M32" s="10"/>
    </row>
    <row r="33" spans="1:13" x14ac:dyDescent="0.25">
      <c r="A33" s="6" t="s">
        <v>15</v>
      </c>
      <c r="B33" s="12"/>
      <c r="C33" s="7"/>
      <c r="D33" s="7"/>
      <c r="E33" s="24"/>
      <c r="F33" s="8"/>
      <c r="G33" s="8"/>
      <c r="H33" s="7"/>
      <c r="I33" s="7"/>
      <c r="J33" s="24"/>
      <c r="K33" s="8"/>
      <c r="L33" s="9"/>
      <c r="M33" s="10"/>
    </row>
    <row r="34" spans="1:13" x14ac:dyDescent="0.25">
      <c r="A34" s="6" t="s">
        <v>16</v>
      </c>
      <c r="B34" s="12"/>
      <c r="C34" s="7"/>
      <c r="D34" s="7"/>
      <c r="E34" s="24"/>
      <c r="F34" s="8"/>
      <c r="G34" s="8"/>
      <c r="H34" s="7"/>
      <c r="I34" s="7"/>
      <c r="J34" s="24"/>
      <c r="K34" s="8"/>
      <c r="L34" s="9"/>
      <c r="M34" s="10"/>
    </row>
    <row r="35" spans="1:13" x14ac:dyDescent="0.25">
      <c r="A35" s="6" t="s">
        <v>17</v>
      </c>
      <c r="B35" s="12"/>
      <c r="C35" s="7"/>
      <c r="D35" s="27"/>
      <c r="E35" s="24"/>
      <c r="F35" s="8"/>
      <c r="G35" s="8"/>
      <c r="H35" s="7"/>
      <c r="I35" s="7"/>
      <c r="J35" s="24"/>
      <c r="K35" s="8"/>
      <c r="L35" s="9"/>
      <c r="M35" s="10"/>
    </row>
    <row r="36" spans="1:13" x14ac:dyDescent="0.25">
      <c r="A36" s="6" t="s">
        <v>18</v>
      </c>
      <c r="B36" s="12"/>
      <c r="C36" s="7"/>
      <c r="D36" s="7"/>
      <c r="E36" s="24"/>
      <c r="F36" s="8"/>
      <c r="G36" s="8"/>
      <c r="H36" s="7"/>
      <c r="I36" s="7"/>
      <c r="J36" s="24"/>
      <c r="K36" s="8"/>
      <c r="L36" s="9"/>
      <c r="M36" s="10"/>
    </row>
    <row r="37" spans="1:13" x14ac:dyDescent="0.25">
      <c r="A37" s="6" t="s">
        <v>19</v>
      </c>
      <c r="B37" s="12"/>
      <c r="C37" s="7"/>
      <c r="D37" s="7"/>
      <c r="E37" s="24"/>
      <c r="F37" s="8"/>
      <c r="G37" s="8"/>
      <c r="H37" s="7"/>
      <c r="I37" s="7"/>
      <c r="J37" s="24"/>
      <c r="K37" s="8"/>
      <c r="L37" s="9"/>
      <c r="M37" s="10"/>
    </row>
    <row r="38" spans="1:13" x14ac:dyDescent="0.25">
      <c r="A38" s="6" t="s">
        <v>20</v>
      </c>
      <c r="B38" s="12"/>
      <c r="C38" s="7"/>
      <c r="D38" s="7"/>
      <c r="E38" s="24"/>
      <c r="F38" s="8"/>
      <c r="G38" s="8"/>
      <c r="H38" s="7"/>
      <c r="I38" s="7"/>
      <c r="J38" s="24"/>
      <c r="K38" s="8"/>
      <c r="L38" s="9"/>
      <c r="M38" s="10"/>
    </row>
    <row r="39" spans="1:13" x14ac:dyDescent="0.25">
      <c r="A39" s="6" t="s">
        <v>21</v>
      </c>
      <c r="B39" s="12"/>
      <c r="C39" s="7"/>
      <c r="D39" s="27"/>
      <c r="E39" s="24"/>
      <c r="F39" s="8"/>
      <c r="G39" s="8"/>
      <c r="H39" s="7"/>
      <c r="I39" s="7"/>
      <c r="J39" s="24"/>
      <c r="K39" s="8"/>
      <c r="L39" s="9"/>
      <c r="M39" s="10"/>
    </row>
    <row r="40" spans="1:13" x14ac:dyDescent="0.25">
      <c r="A40" s="6" t="s">
        <v>22</v>
      </c>
      <c r="B40" s="12"/>
      <c r="C40" s="7"/>
      <c r="D40" s="7"/>
      <c r="E40" s="24"/>
      <c r="F40" s="8"/>
      <c r="G40" s="8"/>
      <c r="H40" s="7"/>
      <c r="I40" s="7"/>
      <c r="J40" s="24"/>
      <c r="K40" s="8"/>
      <c r="L40" s="9"/>
      <c r="M40" s="10"/>
    </row>
    <row r="41" spans="1:13" x14ac:dyDescent="0.25">
      <c r="A41" s="6" t="s">
        <v>23</v>
      </c>
      <c r="B41" s="12"/>
      <c r="C41" s="7"/>
      <c r="D41" s="7"/>
      <c r="E41" s="24"/>
      <c r="F41" s="8"/>
      <c r="G41" s="8"/>
      <c r="H41" s="7"/>
      <c r="I41" s="7"/>
      <c r="J41" s="24"/>
      <c r="K41" s="8"/>
      <c r="L41" s="9"/>
      <c r="M41" s="10"/>
    </row>
    <row r="42" spans="1:13" x14ac:dyDescent="0.25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 x14ac:dyDescent="0.25">
      <c r="A43" s="37" t="s">
        <v>25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9"/>
    </row>
    <row r="44" spans="1:13" ht="45" x14ac:dyDescent="0.25">
      <c r="A44" s="6" t="s">
        <v>14</v>
      </c>
      <c r="B44" s="12" t="s">
        <v>29</v>
      </c>
      <c r="C44" s="7" t="s">
        <v>30</v>
      </c>
      <c r="D44" s="7" t="s">
        <v>33</v>
      </c>
      <c r="E44" s="24" t="s">
        <v>26</v>
      </c>
      <c r="F44" s="8">
        <v>1200000</v>
      </c>
      <c r="G44" s="8">
        <v>1500000</v>
      </c>
      <c r="H44" s="7" t="s">
        <v>31</v>
      </c>
      <c r="I44" s="7" t="s">
        <v>27</v>
      </c>
      <c r="J44" s="24" t="s">
        <v>32</v>
      </c>
      <c r="K44" s="8">
        <v>1366393.75</v>
      </c>
      <c r="L44" s="9"/>
      <c r="M44" s="10"/>
    </row>
    <row r="45" spans="1:13" x14ac:dyDescent="0.25">
      <c r="A45" s="6" t="s">
        <v>15</v>
      </c>
      <c r="B45" s="12"/>
      <c r="C45" s="7"/>
      <c r="D45" s="7"/>
      <c r="E45" s="24"/>
      <c r="F45" s="8"/>
      <c r="G45" s="8"/>
      <c r="H45" s="7"/>
      <c r="I45" s="7"/>
      <c r="J45" s="24"/>
      <c r="K45" s="8"/>
      <c r="L45" s="9"/>
      <c r="M45" s="10"/>
    </row>
    <row r="46" spans="1:13" x14ac:dyDescent="0.25">
      <c r="A46" s="6" t="s">
        <v>16</v>
      </c>
      <c r="B46" s="12"/>
      <c r="C46" s="7"/>
      <c r="D46" s="7"/>
      <c r="E46" s="24"/>
      <c r="F46" s="8"/>
      <c r="G46" s="8"/>
      <c r="H46" s="7"/>
      <c r="I46" s="7"/>
      <c r="J46" s="24"/>
      <c r="K46" s="8"/>
      <c r="L46" s="9"/>
      <c r="M46" s="10"/>
    </row>
    <row r="47" spans="1:13" x14ac:dyDescent="0.25">
      <c r="A47" s="6" t="s">
        <v>17</v>
      </c>
      <c r="B47" s="12"/>
      <c r="C47" s="7"/>
      <c r="D47" s="7"/>
      <c r="E47" s="24"/>
      <c r="F47" s="8"/>
      <c r="G47" s="8"/>
      <c r="H47" s="7"/>
      <c r="I47" s="7"/>
      <c r="J47" s="24"/>
      <c r="K47" s="8"/>
      <c r="L47" s="9"/>
      <c r="M47" s="10"/>
    </row>
    <row r="48" spans="1:13" x14ac:dyDescent="0.25">
      <c r="A48" s="6" t="s">
        <v>18</v>
      </c>
      <c r="B48" s="12"/>
      <c r="C48" s="7"/>
      <c r="D48" s="7"/>
      <c r="E48" s="24"/>
      <c r="F48" s="8"/>
      <c r="G48" s="8"/>
      <c r="H48" s="7"/>
      <c r="I48" s="7"/>
      <c r="J48" s="24"/>
      <c r="K48" s="8"/>
      <c r="L48" s="9"/>
      <c r="M48" s="10"/>
    </row>
    <row r="49" spans="1:13" x14ac:dyDescent="0.25">
      <c r="A49" s="6" t="s">
        <v>19</v>
      </c>
      <c r="B49" s="12"/>
      <c r="C49" s="7"/>
      <c r="D49" s="7"/>
      <c r="E49" s="24"/>
      <c r="F49" s="8"/>
      <c r="G49" s="8"/>
      <c r="H49" s="7"/>
      <c r="I49" s="7"/>
      <c r="J49" s="24"/>
      <c r="K49" s="8"/>
      <c r="L49" s="9"/>
      <c r="M49" s="10"/>
    </row>
    <row r="50" spans="1:13" x14ac:dyDescent="0.25">
      <c r="A50" s="6" t="s">
        <v>20</v>
      </c>
      <c r="B50" s="12"/>
      <c r="C50" s="7"/>
      <c r="D50" s="7"/>
      <c r="E50" s="24"/>
      <c r="F50" s="8"/>
      <c r="G50" s="8"/>
      <c r="H50" s="7"/>
      <c r="I50" s="7"/>
      <c r="J50" s="24"/>
      <c r="K50" s="8"/>
      <c r="L50" s="9"/>
      <c r="M50" s="10"/>
    </row>
    <row r="51" spans="1:13" x14ac:dyDescent="0.25">
      <c r="A51" s="6" t="s">
        <v>21</v>
      </c>
      <c r="B51" s="12"/>
      <c r="C51" s="7"/>
      <c r="D51" s="7"/>
      <c r="E51" s="24"/>
      <c r="F51" s="8"/>
      <c r="G51" s="8"/>
      <c r="H51" s="7"/>
      <c r="I51" s="7"/>
      <c r="J51" s="24"/>
      <c r="K51" s="8"/>
      <c r="L51" s="9"/>
      <c r="M51" s="10"/>
    </row>
    <row r="52" spans="1:13" x14ac:dyDescent="0.25">
      <c r="A52" s="6" t="s">
        <v>22</v>
      </c>
      <c r="B52" s="12"/>
      <c r="C52" s="7"/>
      <c r="D52" s="7"/>
      <c r="E52" s="24"/>
      <c r="F52" s="8"/>
      <c r="G52" s="8"/>
      <c r="H52" s="7"/>
      <c r="I52" s="7"/>
      <c r="J52" s="24"/>
      <c r="K52" s="8"/>
      <c r="L52" s="9"/>
      <c r="M52" s="10"/>
    </row>
    <row r="53" spans="1:13" ht="15.75" thickBot="1" x14ac:dyDescent="0.3">
      <c r="A53" s="13" t="s">
        <v>23</v>
      </c>
      <c r="B53" s="16"/>
      <c r="C53" s="17"/>
      <c r="D53" s="17"/>
      <c r="E53" s="25"/>
      <c r="F53" s="18"/>
      <c r="G53" s="18"/>
      <c r="H53" s="17"/>
      <c r="I53" s="17"/>
      <c r="J53" s="25"/>
      <c r="K53" s="18"/>
      <c r="L53" s="19"/>
      <c r="M53" s="20"/>
    </row>
  </sheetData>
  <mergeCells count="8">
    <mergeCell ref="A30:M30"/>
    <mergeCell ref="A31:M31"/>
    <mergeCell ref="A42:M42"/>
    <mergeCell ref="A43:M43"/>
    <mergeCell ref="A1:M1"/>
    <mergeCell ref="A2:M2"/>
    <mergeCell ref="A4:M4"/>
    <mergeCell ref="A5:M5"/>
  </mergeCells>
  <pageMargins left="0.7" right="0.7" top="0.75" bottom="0.75" header="0.3" footer="0.3"/>
  <pageSetup paperSize="9" scale="5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2023-01-18T10:17:22Z</dcterms:modified>
</cp:coreProperties>
</file>